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ektronno uprawlenie\"/>
    </mc:Choice>
  </mc:AlternateContent>
  <xr:revisionPtr revIDLastSave="0" documentId="8_{58F997E5-D375-4DCD-BFDD-08CC6848FB5F}" xr6:coauthVersionLast="47" xr6:coauthVersionMax="47" xr10:uidLastSave="{00000000-0000-0000-0000-000000000000}"/>
  <bookViews>
    <workbookView xWindow="3720" yWindow="3720" windowWidth="21600" windowHeight="11385" activeTab="1" xr2:uid="{00000000-000D-0000-FFFF-FFFF00000000}"/>
  </bookViews>
  <sheets>
    <sheet name="за отдаване" sheetId="1" r:id="rId1"/>
    <sheet name="за свободно " sheetId="2" r:id="rId2"/>
  </sheets>
  <calcPr calcId="191029"/>
</workbook>
</file>

<file path=xl/calcChain.xml><?xml version="1.0" encoding="utf-8"?>
<calcChain xmlns="http://schemas.openxmlformats.org/spreadsheetml/2006/main">
  <c r="G28" i="1" l="1"/>
  <c r="G34" i="2" l="1"/>
  <c r="G15" i="1"/>
  <c r="G118" i="2"/>
  <c r="G110" i="2"/>
  <c r="G101" i="2"/>
  <c r="G89" i="2"/>
  <c r="G73" i="2"/>
  <c r="G66" i="2"/>
  <c r="G50" i="2"/>
  <c r="G40" i="2"/>
  <c r="G27" i="2"/>
  <c r="G14" i="2"/>
  <c r="G21" i="1" l="1"/>
</calcChain>
</file>

<file path=xl/sharedStrings.xml><?xml version="1.0" encoding="utf-8"?>
<sst xmlns="http://schemas.openxmlformats.org/spreadsheetml/2006/main" count="703" uniqueCount="229">
  <si>
    <t>НТП: Използвана естествена ливада ЕКК 1310</t>
  </si>
  <si>
    <r>
      <rPr>
        <b/>
        <sz val="12"/>
        <color theme="1"/>
        <rFont val="Calibri"/>
        <family val="2"/>
        <charset val="204"/>
      </rPr>
      <t>№</t>
    </r>
    <r>
      <rPr>
        <b/>
        <sz val="12"/>
        <color theme="1"/>
        <rFont val="Arial"/>
        <family val="2"/>
        <charset val="204"/>
      </rPr>
      <t xml:space="preserve"> по ред</t>
    </r>
  </si>
  <si>
    <t>Имот №</t>
  </si>
  <si>
    <t>Местност</t>
  </si>
  <si>
    <t>Начин тр. ползв.</t>
  </si>
  <si>
    <t>Кат.</t>
  </si>
  <si>
    <t>Площ дка</t>
  </si>
  <si>
    <t>Собственост</t>
  </si>
  <si>
    <t>1.</t>
  </si>
  <si>
    <t>Използв. ливада</t>
  </si>
  <si>
    <t>III</t>
  </si>
  <si>
    <t>Общинска (ч)</t>
  </si>
  <si>
    <t>2.</t>
  </si>
  <si>
    <t>3.</t>
  </si>
  <si>
    <t>IV</t>
  </si>
  <si>
    <t>4.</t>
  </si>
  <si>
    <t>5.</t>
  </si>
  <si>
    <t>6.</t>
  </si>
  <si>
    <t>7.</t>
  </si>
  <si>
    <t>8.</t>
  </si>
  <si>
    <t>Брой имоти</t>
  </si>
  <si>
    <t>8</t>
  </si>
  <si>
    <t>ОБЩА ПЛОЩ</t>
  </si>
  <si>
    <t>дка</t>
  </si>
  <si>
    <t>Землище на с. БЯЛ ИЗВОР - ЕКАТТЕ 07750</t>
  </si>
  <si>
    <t>НТП: Естествена ливада ЕКК 1300</t>
  </si>
  <si>
    <t>005127</t>
  </si>
  <si>
    <t>ВОДИЦАТА</t>
  </si>
  <si>
    <t>Ливада</t>
  </si>
  <si>
    <t>011066</t>
  </si>
  <si>
    <t>ГЕРЕНЕТО</t>
  </si>
  <si>
    <t>011085</t>
  </si>
  <si>
    <t>011122</t>
  </si>
  <si>
    <t>011131</t>
  </si>
  <si>
    <t>011137</t>
  </si>
  <si>
    <t>012057</t>
  </si>
  <si>
    <t>ЧАНЛЪКА</t>
  </si>
  <si>
    <t>VI</t>
  </si>
  <si>
    <t>012145</t>
  </si>
  <si>
    <t>ОРМАНЧЕТО</t>
  </si>
  <si>
    <t>Землище на с. БЯЛО ПОЛЕ - ЕКАТТЕ 07819</t>
  </si>
  <si>
    <t>000318</t>
  </si>
  <si>
    <t>ААА</t>
  </si>
  <si>
    <t>000409</t>
  </si>
  <si>
    <t>000411</t>
  </si>
  <si>
    <t>028016</t>
  </si>
  <si>
    <t>САНДЪЛОВА ЧУКА</t>
  </si>
  <si>
    <t>042039</t>
  </si>
  <si>
    <t>МЪХЧОВ БРЯСТ</t>
  </si>
  <si>
    <t>042043</t>
  </si>
  <si>
    <t>042045</t>
  </si>
  <si>
    <t>044028</t>
  </si>
  <si>
    <t>ДЯДО ДРАМА</t>
  </si>
  <si>
    <t>9.</t>
  </si>
  <si>
    <t>044029</t>
  </si>
  <si>
    <t>10.</t>
  </si>
  <si>
    <t>047023</t>
  </si>
  <si>
    <t>ДРУМА</t>
  </si>
  <si>
    <t>11.</t>
  </si>
  <si>
    <t>047024</t>
  </si>
  <si>
    <t>064002</t>
  </si>
  <si>
    <t>ДОНЧЕВ КЛАДЕНЕЦ</t>
  </si>
  <si>
    <t>083023</t>
  </si>
  <si>
    <t>КАРАМАНГОВ БРЯСТ</t>
  </si>
  <si>
    <t>099033</t>
  </si>
  <si>
    <t>ГРАХ БАИР</t>
  </si>
  <si>
    <t>121011</t>
  </si>
  <si>
    <t>ЙОВКОВА РОПА</t>
  </si>
  <si>
    <t>Землище на с. ВАСИЛ ЛЕВСКИ - ЕКАТТЕ 10224</t>
  </si>
  <si>
    <t>000081</t>
  </si>
  <si>
    <t>--------------------</t>
  </si>
  <si>
    <t>000428</t>
  </si>
  <si>
    <t>2</t>
  </si>
  <si>
    <t>Землище на с. СРЕДЕЦ - ЕКАТТЕ 68312</t>
  </si>
  <si>
    <t>000302</t>
  </si>
  <si>
    <t>КОДЖА КЪР</t>
  </si>
  <si>
    <t>000337</t>
  </si>
  <si>
    <t>000459</t>
  </si>
  <si>
    <t>3</t>
  </si>
  <si>
    <t>Землище на с. ВЕНЕЦ - ЕКАТТЕ 10639</t>
  </si>
  <si>
    <t>000020</t>
  </si>
  <si>
    <t>000021</t>
  </si>
  <si>
    <t>000027</t>
  </si>
  <si>
    <t>4</t>
  </si>
  <si>
    <t>ЮРТСКА РЕКА</t>
  </si>
  <si>
    <t>X</t>
  </si>
  <si>
    <t>Землище на с. КНЯЖЕВСКО - ЕКАТТЕ 61791</t>
  </si>
  <si>
    <t>000228</t>
  </si>
  <si>
    <t>039009</t>
  </si>
  <si>
    <t>040006</t>
  </si>
  <si>
    <t>047002</t>
  </si>
  <si>
    <t>057010</t>
  </si>
  <si>
    <t>ГЕРЕНА</t>
  </si>
  <si>
    <t>КАЙРЯКА</t>
  </si>
  <si>
    <t>ВОДЕНИЦАТА-СТАРА</t>
  </si>
  <si>
    <t>Р. ЗАНАЛЦА</t>
  </si>
  <si>
    <t>5</t>
  </si>
  <si>
    <t>Землище на с. ПЪСТРЕН - ЕКАТТЕ 59166</t>
  </si>
  <si>
    <t>000098</t>
  </si>
  <si>
    <t>ЕЛЕДЖИК</t>
  </si>
  <si>
    <t>ПИШМАНСКИ ПЪТ</t>
  </si>
  <si>
    <t>080002</t>
  </si>
  <si>
    <t>082005</t>
  </si>
  <si>
    <t>084003</t>
  </si>
  <si>
    <t>085016</t>
  </si>
  <si>
    <t>086006</t>
  </si>
  <si>
    <t>090002</t>
  </si>
  <si>
    <t>ЧАЛЪ ЮГ</t>
  </si>
  <si>
    <t>000084</t>
  </si>
  <si>
    <t>004006</t>
  </si>
  <si>
    <t>004008</t>
  </si>
  <si>
    <t>005006</t>
  </si>
  <si>
    <t>007003</t>
  </si>
  <si>
    <t>007010</t>
  </si>
  <si>
    <t>014002</t>
  </si>
  <si>
    <t>017011</t>
  </si>
  <si>
    <t>017013</t>
  </si>
  <si>
    <t>044002</t>
  </si>
  <si>
    <t>077004</t>
  </si>
  <si>
    <t>Р. ЕЛЕДЖИК</t>
  </si>
  <si>
    <t>ГАНЕВ ГЬОЛ</t>
  </si>
  <si>
    <t>СЕЛСКИ ГЕРЕН</t>
  </si>
  <si>
    <t>ДЯДО ГЕОРГ. КЛАДЕНЕЦ</t>
  </si>
  <si>
    <t>Землище на с. КРАВИНО - ЕКАТТЕ 39222</t>
  </si>
  <si>
    <t>ПАЗАРСКИ ПЪТ</t>
  </si>
  <si>
    <t>000022</t>
  </si>
  <si>
    <t>КЮЗАЛАН</t>
  </si>
  <si>
    <t>Землище на с. ОПАН - ЕКАТТЕ 53576</t>
  </si>
  <si>
    <t>000069</t>
  </si>
  <si>
    <t>ГАЙДА БАИР</t>
  </si>
  <si>
    <t>000223</t>
  </si>
  <si>
    <t>ВЕЛЕВА КРУША</t>
  </si>
  <si>
    <t>000224</t>
  </si>
  <si>
    <t>000233</t>
  </si>
  <si>
    <t>000245</t>
  </si>
  <si>
    <t>000248</t>
  </si>
  <si>
    <t>МАЛКОЧЕВ КЛАДЕНЕЦ</t>
  </si>
  <si>
    <t>014003</t>
  </si>
  <si>
    <t>УЗУН ЧАИР</t>
  </si>
  <si>
    <t>072009</t>
  </si>
  <si>
    <t>072013</t>
  </si>
  <si>
    <t>072015</t>
  </si>
  <si>
    <t>Землище на с. ТРАКИЯ - ЕКАТТЕ 72970</t>
  </si>
  <si>
    <t>000236</t>
  </si>
  <si>
    <t>СТУДЕНАТА ЧЕШМА</t>
  </si>
  <si>
    <t>1</t>
  </si>
  <si>
    <t>Землище на с. СТОЛЕТОВО - ЕКАТТЕ 69434</t>
  </si>
  <si>
    <t>001041</t>
  </si>
  <si>
    <t>ТОКМАКЛИИ</t>
  </si>
  <si>
    <t>013015</t>
  </si>
  <si>
    <t>ЮРСКА РЕКА</t>
  </si>
  <si>
    <t>013017</t>
  </si>
  <si>
    <t>9</t>
  </si>
  <si>
    <t>10</t>
  </si>
  <si>
    <t>11</t>
  </si>
  <si>
    <t>07750.11.122</t>
  </si>
  <si>
    <t>07750.11.131</t>
  </si>
  <si>
    <t>07750.11.137</t>
  </si>
  <si>
    <t>07750.11.66</t>
  </si>
  <si>
    <t>07750.11.85</t>
  </si>
  <si>
    <t>07750.12.145</t>
  </si>
  <si>
    <t>07750.12.57</t>
  </si>
  <si>
    <t>07750.5.127</t>
  </si>
  <si>
    <t>72970.26.236</t>
  </si>
  <si>
    <t>69434.13.15</t>
  </si>
  <si>
    <t>69434.13.17</t>
  </si>
  <si>
    <t>69434.1.41</t>
  </si>
  <si>
    <t>68312.74.302</t>
  </si>
  <si>
    <t>68312.83.337</t>
  </si>
  <si>
    <t>68312.85.459</t>
  </si>
  <si>
    <t>59166.80.2</t>
  </si>
  <si>
    <t>59166.82.5</t>
  </si>
  <si>
    <t>59166.83.98</t>
  </si>
  <si>
    <t>59166.84.3</t>
  </si>
  <si>
    <t>59166.85.16</t>
  </si>
  <si>
    <t>59166.86.6</t>
  </si>
  <si>
    <t>59166.90.2</t>
  </si>
  <si>
    <t>53576.14.3</t>
  </si>
  <si>
    <t>53576.63.223</t>
  </si>
  <si>
    <t>53576.63.224</t>
  </si>
  <si>
    <t>53576.72.13</t>
  </si>
  <si>
    <t>53576.72.15</t>
  </si>
  <si>
    <t>53576.72.233</t>
  </si>
  <si>
    <t>53576.72.69</t>
  </si>
  <si>
    <t>53576.72.9</t>
  </si>
  <si>
    <t>53576.74.245</t>
  </si>
  <si>
    <t>53576.78.248</t>
  </si>
  <si>
    <t>39222.13.22</t>
  </si>
  <si>
    <t>39222.41.20</t>
  </si>
  <si>
    <t>61791.14.2</t>
  </si>
  <si>
    <t>61791.17.11</t>
  </si>
  <si>
    <t>61791.17.13</t>
  </si>
  <si>
    <t>61791.226.228</t>
  </si>
  <si>
    <t>61791.39.9</t>
  </si>
  <si>
    <t>61791.40.6</t>
  </si>
  <si>
    <t>61791.44.2</t>
  </si>
  <si>
    <t>61791.4.6</t>
  </si>
  <si>
    <t>61791.47.2</t>
  </si>
  <si>
    <t>61791.4.8</t>
  </si>
  <si>
    <t>61791.5.6</t>
  </si>
  <si>
    <t>61791.57.10</t>
  </si>
  <si>
    <t>61791.5.84</t>
  </si>
  <si>
    <t>61791.7.10</t>
  </si>
  <si>
    <t>61791.7.3</t>
  </si>
  <si>
    <t>61791.77.4</t>
  </si>
  <si>
    <t>10639.30.21</t>
  </si>
  <si>
    <t>10639.35.27</t>
  </si>
  <si>
    <t>10224.31.428</t>
  </si>
  <si>
    <t>10224.59.81</t>
  </si>
  <si>
    <t>07819.121.11</t>
  </si>
  <si>
    <t>07819.121.409</t>
  </si>
  <si>
    <t>07819.121.411</t>
  </si>
  <si>
    <t>07819.28.16</t>
  </si>
  <si>
    <t>07819.42.39</t>
  </si>
  <si>
    <t>07819.42.43</t>
  </si>
  <si>
    <t>07819.42.45</t>
  </si>
  <si>
    <t>07819.44.28</t>
  </si>
  <si>
    <t>07819.44.29</t>
  </si>
  <si>
    <t>07819.47.23</t>
  </si>
  <si>
    <t>07819.47.24</t>
  </si>
  <si>
    <t>07819.64.2</t>
  </si>
  <si>
    <t>07819.64.318</t>
  </si>
  <si>
    <t>07819.83.23</t>
  </si>
  <si>
    <t>07819.99.33</t>
  </si>
  <si>
    <t>6</t>
  </si>
  <si>
    <t>7</t>
  </si>
  <si>
    <t>РЕГИСТЪР на ЗЕМЕДЕЛСКИ ЗЕМИ</t>
  </si>
  <si>
    <t>СПИСЪК НА ЛИВАДИ ЗА ОБЩО ПОЛЗВАНЕ</t>
  </si>
  <si>
    <t>СПИСЪК НА ЛИВАДИ ЗА ОТДАВАНЕ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</si>
</sst>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Border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9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/>
    <xf numFmtId="49" fontId="0" fillId="0" borderId="0" xfId="0" applyNumberFormat="1"/>
    <xf numFmtId="2" fontId="0" fillId="0" borderId="0" xfId="0" applyNumberFormat="1"/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zoomScaleNormal="100" workbookViewId="0">
      <selection activeCell="A5" sqref="A5:H5"/>
    </sheetView>
  </sheetViews>
  <sheetFormatPr defaultRowHeight="15" x14ac:dyDescent="0.25"/>
  <cols>
    <col min="1" max="1" width="10" customWidth="1"/>
    <col min="2" max="2" width="15" customWidth="1"/>
    <col min="3" max="3" width="14.5703125" customWidth="1"/>
    <col min="4" max="4" width="26.85546875" customWidth="1"/>
    <col min="5" max="5" width="20.42578125" customWidth="1"/>
    <col min="7" max="7" width="14.85546875" customWidth="1"/>
    <col min="8" max="8" width="17.42578125" customWidth="1"/>
    <col min="9" max="9" width="36.42578125" customWidth="1"/>
    <col min="10" max="10" width="13.7109375" customWidth="1"/>
  </cols>
  <sheetData>
    <row r="1" spans="1:8" ht="13.5" customHeight="1" x14ac:dyDescent="0.25">
      <c r="A1" s="17"/>
      <c r="B1" s="17"/>
      <c r="C1" s="17"/>
      <c r="D1" s="17"/>
      <c r="E1" s="17"/>
      <c r="F1" s="17"/>
      <c r="G1" s="17"/>
      <c r="H1" s="17"/>
    </row>
    <row r="2" spans="1:8" ht="22.5" customHeight="1" x14ac:dyDescent="0.25">
      <c r="A2" s="17"/>
      <c r="B2" s="29" t="s">
        <v>228</v>
      </c>
      <c r="C2" s="29"/>
      <c r="D2" s="29"/>
      <c r="E2" s="29"/>
      <c r="F2" s="29"/>
      <c r="G2" s="29"/>
      <c r="H2" s="29"/>
    </row>
    <row r="3" spans="1:8" x14ac:dyDescent="0.25">
      <c r="A3" s="31" t="s">
        <v>226</v>
      </c>
      <c r="B3" s="31"/>
      <c r="C3" s="31"/>
      <c r="D3" s="31"/>
      <c r="E3" s="31"/>
      <c r="F3" s="31"/>
      <c r="G3" s="31"/>
      <c r="H3" s="31"/>
    </row>
    <row r="4" spans="1:8" x14ac:dyDescent="0.25">
      <c r="A4" s="30" t="s">
        <v>40</v>
      </c>
      <c r="B4" s="30"/>
      <c r="C4" s="30"/>
      <c r="D4" s="30"/>
      <c r="E4" s="30"/>
      <c r="F4" s="30"/>
      <c r="G4" s="30"/>
      <c r="H4" s="30"/>
    </row>
    <row r="5" spans="1:8" x14ac:dyDescent="0.25">
      <c r="A5" s="30" t="s">
        <v>25</v>
      </c>
      <c r="B5" s="30"/>
      <c r="C5" s="30"/>
      <c r="D5" s="30"/>
      <c r="E5" s="30"/>
      <c r="F5" s="30"/>
      <c r="G5" s="30"/>
      <c r="H5" s="30"/>
    </row>
    <row r="6" spans="1:8" ht="31.5" x14ac:dyDescent="0.25">
      <c r="A6" s="3" t="s">
        <v>1</v>
      </c>
      <c r="B6" s="3"/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7" spans="1:8" x14ac:dyDescent="0.25">
      <c r="A7" s="4" t="s">
        <v>145</v>
      </c>
      <c r="B7" s="4" t="s">
        <v>217</v>
      </c>
      <c r="C7" s="5" t="s">
        <v>54</v>
      </c>
      <c r="D7" s="4" t="s">
        <v>52</v>
      </c>
      <c r="E7" s="4" t="s">
        <v>28</v>
      </c>
      <c r="F7" s="4" t="s">
        <v>14</v>
      </c>
      <c r="G7" s="11">
        <v>3.5510000000000002</v>
      </c>
      <c r="H7" s="1" t="s">
        <v>11</v>
      </c>
    </row>
    <row r="8" spans="1:8" x14ac:dyDescent="0.25">
      <c r="A8" s="4" t="s">
        <v>72</v>
      </c>
      <c r="B8" s="4" t="s">
        <v>218</v>
      </c>
      <c r="C8" s="5" t="s">
        <v>56</v>
      </c>
      <c r="D8" s="4" t="s">
        <v>57</v>
      </c>
      <c r="E8" s="4" t="s">
        <v>28</v>
      </c>
      <c r="F8" s="4" t="s">
        <v>10</v>
      </c>
      <c r="G8" s="11">
        <v>4.7</v>
      </c>
      <c r="H8" s="1" t="s">
        <v>11</v>
      </c>
    </row>
    <row r="9" spans="1:8" x14ac:dyDescent="0.25">
      <c r="A9" s="4" t="s">
        <v>78</v>
      </c>
      <c r="B9" s="4" t="s">
        <v>219</v>
      </c>
      <c r="C9" s="5" t="s">
        <v>59</v>
      </c>
      <c r="D9" s="4" t="s">
        <v>57</v>
      </c>
      <c r="E9" s="4" t="s">
        <v>28</v>
      </c>
      <c r="F9" s="4" t="s">
        <v>10</v>
      </c>
      <c r="G9" s="11">
        <v>1.6659999999999999</v>
      </c>
      <c r="H9" s="1" t="s">
        <v>11</v>
      </c>
    </row>
    <row r="10" spans="1:8" x14ac:dyDescent="0.25">
      <c r="A10" s="4" t="s">
        <v>83</v>
      </c>
      <c r="B10" s="4" t="s">
        <v>220</v>
      </c>
      <c r="C10" s="5" t="s">
        <v>60</v>
      </c>
      <c r="D10" s="4" t="s">
        <v>61</v>
      </c>
      <c r="E10" s="4" t="s">
        <v>28</v>
      </c>
      <c r="F10" s="4" t="s">
        <v>14</v>
      </c>
      <c r="G10" s="11">
        <v>5.6840000000000002</v>
      </c>
      <c r="H10" s="1" t="s">
        <v>11</v>
      </c>
    </row>
    <row r="11" spans="1:8" x14ac:dyDescent="0.25">
      <c r="A11" s="4" t="s">
        <v>96</v>
      </c>
      <c r="B11" s="4" t="s">
        <v>222</v>
      </c>
      <c r="C11" s="5" t="s">
        <v>62</v>
      </c>
      <c r="D11" s="4" t="s">
        <v>63</v>
      </c>
      <c r="E11" s="4" t="s">
        <v>28</v>
      </c>
      <c r="F11" s="4" t="s">
        <v>10</v>
      </c>
      <c r="G11" s="11">
        <v>2.1110000000000002</v>
      </c>
      <c r="H11" s="1" t="s">
        <v>11</v>
      </c>
    </row>
    <row r="12" spans="1:8" x14ac:dyDescent="0.25">
      <c r="A12" s="4" t="s">
        <v>224</v>
      </c>
      <c r="B12" s="4" t="s">
        <v>223</v>
      </c>
      <c r="C12" s="5" t="s">
        <v>64</v>
      </c>
      <c r="D12" s="4" t="s">
        <v>65</v>
      </c>
      <c r="E12" s="4" t="s">
        <v>28</v>
      </c>
      <c r="F12" s="4" t="s">
        <v>14</v>
      </c>
      <c r="G12" s="11">
        <v>0.91800000000000004</v>
      </c>
      <c r="H12" s="1" t="s">
        <v>11</v>
      </c>
    </row>
    <row r="13" spans="1:8" x14ac:dyDescent="0.25">
      <c r="A13" s="4" t="s">
        <v>225</v>
      </c>
      <c r="B13" s="4" t="s">
        <v>209</v>
      </c>
      <c r="C13" s="5" t="s">
        <v>66</v>
      </c>
      <c r="D13" s="4" t="s">
        <v>67</v>
      </c>
      <c r="E13" s="4" t="s">
        <v>28</v>
      </c>
      <c r="F13" s="4" t="s">
        <v>14</v>
      </c>
      <c r="G13" s="11">
        <v>4.9980000000000002</v>
      </c>
      <c r="H13" s="1" t="s">
        <v>11</v>
      </c>
    </row>
    <row r="14" spans="1:8" x14ac:dyDescent="0.25">
      <c r="A14" s="4" t="s">
        <v>19</v>
      </c>
      <c r="B14" s="4" t="s">
        <v>216</v>
      </c>
      <c r="C14" s="5" t="s">
        <v>51</v>
      </c>
      <c r="D14" s="4" t="s">
        <v>52</v>
      </c>
      <c r="E14" s="4" t="s">
        <v>28</v>
      </c>
      <c r="F14" s="4" t="s">
        <v>14</v>
      </c>
      <c r="G14" s="11">
        <v>6.3E-2</v>
      </c>
      <c r="H14" s="1" t="s">
        <v>11</v>
      </c>
    </row>
    <row r="15" spans="1:8" ht="30" x14ac:dyDescent="0.25">
      <c r="A15" s="7" t="s">
        <v>20</v>
      </c>
      <c r="B15" s="7"/>
      <c r="C15" s="6" t="s">
        <v>21</v>
      </c>
      <c r="D15" s="8"/>
      <c r="E15" s="8"/>
      <c r="F15" s="7" t="s">
        <v>22</v>
      </c>
      <c r="G15" s="9">
        <f>SUM(G7:G14)</f>
        <v>23.691000000000003</v>
      </c>
      <c r="H15" s="10" t="s">
        <v>23</v>
      </c>
    </row>
    <row r="17" spans="1:9" x14ac:dyDescent="0.25">
      <c r="A17" s="30" t="s">
        <v>68</v>
      </c>
      <c r="B17" s="30"/>
      <c r="C17" s="30"/>
      <c r="D17" s="30"/>
      <c r="E17" s="30"/>
      <c r="F17" s="30"/>
      <c r="G17" s="30"/>
      <c r="H17" s="30"/>
    </row>
    <row r="18" spans="1:9" x14ac:dyDescent="0.25">
      <c r="A18" s="30" t="s">
        <v>0</v>
      </c>
      <c r="B18" s="30"/>
      <c r="C18" s="30"/>
      <c r="D18" s="30"/>
      <c r="E18" s="30"/>
      <c r="F18" s="30"/>
      <c r="G18" s="30"/>
      <c r="H18" s="30"/>
    </row>
    <row r="19" spans="1:9" ht="31.5" x14ac:dyDescent="0.25">
      <c r="A19" s="3" t="s">
        <v>1</v>
      </c>
      <c r="B19" s="3"/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</row>
    <row r="20" spans="1:9" x14ac:dyDescent="0.25">
      <c r="A20" s="4" t="s">
        <v>8</v>
      </c>
      <c r="B20" s="4" t="s">
        <v>208</v>
      </c>
      <c r="C20" s="5" t="s">
        <v>69</v>
      </c>
      <c r="D20" s="4" t="s">
        <v>70</v>
      </c>
      <c r="E20" s="4" t="s">
        <v>9</v>
      </c>
      <c r="F20" s="4" t="s">
        <v>10</v>
      </c>
      <c r="G20" s="11">
        <v>114.26300000000001</v>
      </c>
      <c r="H20" s="1" t="s">
        <v>11</v>
      </c>
    </row>
    <row r="21" spans="1:9" ht="30" x14ac:dyDescent="0.25">
      <c r="A21" s="7" t="s">
        <v>20</v>
      </c>
      <c r="B21" s="7"/>
      <c r="C21" s="6" t="s">
        <v>145</v>
      </c>
      <c r="D21" s="8"/>
      <c r="E21" s="8"/>
      <c r="F21" s="7" t="s">
        <v>22</v>
      </c>
      <c r="G21" s="9">
        <f>SUM(G20:G20)</f>
        <v>114.26300000000001</v>
      </c>
      <c r="H21" s="10" t="s">
        <v>23</v>
      </c>
    </row>
    <row r="22" spans="1:9" x14ac:dyDescent="0.25">
      <c r="A22" s="18"/>
      <c r="B22" s="18"/>
      <c r="C22" s="19"/>
      <c r="D22" s="20"/>
      <c r="E22" s="20"/>
      <c r="F22" s="18"/>
      <c r="G22" s="21"/>
      <c r="H22" s="22"/>
    </row>
    <row r="23" spans="1:9" x14ac:dyDescent="0.25">
      <c r="A23" s="30" t="s">
        <v>79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0" t="s">
        <v>0</v>
      </c>
      <c r="B24" s="30"/>
      <c r="C24" s="30"/>
      <c r="D24" s="30"/>
      <c r="E24" s="30"/>
      <c r="F24" s="30"/>
      <c r="G24" s="30"/>
      <c r="H24" s="30"/>
    </row>
    <row r="25" spans="1:9" ht="31.5" x14ac:dyDescent="0.25">
      <c r="A25" s="3" t="s">
        <v>1</v>
      </c>
      <c r="B25" s="3"/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</row>
    <row r="26" spans="1:9" x14ac:dyDescent="0.25">
      <c r="A26" s="4" t="s">
        <v>145</v>
      </c>
      <c r="B26" s="4" t="s">
        <v>206</v>
      </c>
      <c r="C26" s="5" t="s">
        <v>82</v>
      </c>
      <c r="D26" s="4" t="s">
        <v>84</v>
      </c>
      <c r="E26" s="4" t="s">
        <v>9</v>
      </c>
      <c r="F26" s="4" t="s">
        <v>10</v>
      </c>
      <c r="G26" s="11">
        <v>125.432</v>
      </c>
      <c r="H26" s="1" t="s">
        <v>11</v>
      </c>
      <c r="I26" s="28"/>
    </row>
    <row r="27" spans="1:9" x14ac:dyDescent="0.25">
      <c r="A27" s="13" t="s">
        <v>72</v>
      </c>
      <c r="B27" s="13" t="s">
        <v>205</v>
      </c>
      <c r="C27" s="12" t="s">
        <v>81</v>
      </c>
      <c r="D27" s="13" t="s">
        <v>84</v>
      </c>
      <c r="E27" s="13" t="s">
        <v>9</v>
      </c>
      <c r="F27" s="13" t="s">
        <v>10</v>
      </c>
      <c r="G27" s="26">
        <v>12.608000000000001</v>
      </c>
      <c r="H27" s="14" t="s">
        <v>11</v>
      </c>
      <c r="I27" s="27"/>
    </row>
    <row r="28" spans="1:9" ht="30" x14ac:dyDescent="0.25">
      <c r="A28" s="7" t="s">
        <v>20</v>
      </c>
      <c r="B28" s="7"/>
      <c r="C28" s="6" t="s">
        <v>72</v>
      </c>
      <c r="D28" s="8"/>
      <c r="E28" s="8"/>
      <c r="F28" s="7" t="s">
        <v>22</v>
      </c>
      <c r="G28" s="9">
        <f>SUM(G26:G27)</f>
        <v>138.04</v>
      </c>
      <c r="H28" s="10" t="s">
        <v>23</v>
      </c>
    </row>
    <row r="29" spans="1:9" x14ac:dyDescent="0.25">
      <c r="A29" s="18"/>
      <c r="B29" s="18"/>
      <c r="C29" s="19"/>
      <c r="D29" s="20"/>
      <c r="E29" s="20"/>
      <c r="F29" s="18"/>
      <c r="G29" s="21"/>
      <c r="H29" s="22"/>
    </row>
    <row r="32" spans="1:9" x14ac:dyDescent="0.25">
      <c r="E32" s="16"/>
      <c r="G32" s="15"/>
    </row>
  </sheetData>
  <mergeCells count="8">
    <mergeCell ref="B2:H2"/>
    <mergeCell ref="A24:H24"/>
    <mergeCell ref="A18:H18"/>
    <mergeCell ref="A3:H3"/>
    <mergeCell ref="A4:H4"/>
    <mergeCell ref="A17:H17"/>
    <mergeCell ref="A5:H5"/>
    <mergeCell ref="A23:H23"/>
  </mergeCells>
  <pageMargins left="0.7" right="0.7" top="0.75" bottom="0.75" header="0.3" footer="0.3"/>
  <pageSetup paperSize="9" scale="44" fitToHeight="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1"/>
  <sheetViews>
    <sheetView tabSelected="1" view="pageLayout" zoomScaleNormal="100" workbookViewId="0">
      <selection sqref="A1:H1"/>
    </sheetView>
  </sheetViews>
  <sheetFormatPr defaultRowHeight="15" x14ac:dyDescent="0.25"/>
  <cols>
    <col min="1" max="1" width="10" customWidth="1"/>
    <col min="2" max="2" width="15" customWidth="1"/>
    <col min="3" max="3" width="14.5703125" customWidth="1"/>
    <col min="4" max="4" width="21.5703125" customWidth="1"/>
    <col min="5" max="5" width="20.42578125" customWidth="1"/>
    <col min="7" max="7" width="14.85546875" customWidth="1"/>
    <col min="8" max="8" width="17.42578125" customWidth="1"/>
    <col min="9" max="9" width="13.7109375" customWidth="1"/>
  </cols>
  <sheetData>
    <row r="1" spans="1:8" ht="23.25" x14ac:dyDescent="0.25">
      <c r="A1" s="29" t="s">
        <v>227</v>
      </c>
      <c r="B1" s="29"/>
      <c r="C1" s="29"/>
      <c r="D1" s="29"/>
      <c r="E1" s="29"/>
      <c r="F1" s="29"/>
      <c r="G1" s="29"/>
      <c r="H1" s="29"/>
    </row>
    <row r="2" spans="1:8" x14ac:dyDescent="0.25">
      <c r="A2" s="32" t="s">
        <v>226</v>
      </c>
      <c r="B2" s="32"/>
      <c r="C2" s="32"/>
      <c r="D2" s="32"/>
      <c r="E2" s="32"/>
      <c r="F2" s="32"/>
      <c r="G2" s="32"/>
      <c r="H2" s="32"/>
    </row>
    <row r="3" spans="1:8" x14ac:dyDescent="0.25">
      <c r="A3" s="30" t="s">
        <v>24</v>
      </c>
      <c r="B3" s="30"/>
      <c r="C3" s="30"/>
      <c r="D3" s="30"/>
      <c r="E3" s="30"/>
      <c r="F3" s="30"/>
      <c r="G3" s="30"/>
      <c r="H3" s="30"/>
    </row>
    <row r="4" spans="1:8" x14ac:dyDescent="0.25">
      <c r="A4" s="30" t="s">
        <v>25</v>
      </c>
      <c r="B4" s="30"/>
      <c r="C4" s="30"/>
      <c r="D4" s="30"/>
      <c r="E4" s="30"/>
      <c r="F4" s="30"/>
      <c r="G4" s="30"/>
      <c r="H4" s="30"/>
    </row>
    <row r="5" spans="1:8" ht="31.5" x14ac:dyDescent="0.25">
      <c r="A5" s="3" t="s">
        <v>1</v>
      </c>
      <c r="B5" s="3"/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25">
      <c r="A6" s="4" t="s">
        <v>8</v>
      </c>
      <c r="B6" s="24" t="s">
        <v>162</v>
      </c>
      <c r="C6" s="5" t="s">
        <v>26</v>
      </c>
      <c r="D6" s="4" t="s">
        <v>27</v>
      </c>
      <c r="E6" s="4" t="s">
        <v>28</v>
      </c>
      <c r="F6" s="4" t="s">
        <v>10</v>
      </c>
      <c r="G6" s="11">
        <v>2.4990000000000001</v>
      </c>
      <c r="H6" s="1" t="s">
        <v>11</v>
      </c>
    </row>
    <row r="7" spans="1:8" x14ac:dyDescent="0.25">
      <c r="A7" s="4" t="s">
        <v>12</v>
      </c>
      <c r="B7" s="25" t="s">
        <v>158</v>
      </c>
      <c r="C7" s="5" t="s">
        <v>29</v>
      </c>
      <c r="D7" s="4" t="s">
        <v>30</v>
      </c>
      <c r="E7" s="4" t="s">
        <v>28</v>
      </c>
      <c r="F7" s="4" t="s">
        <v>10</v>
      </c>
      <c r="G7" s="11">
        <v>3.2480000000000002</v>
      </c>
      <c r="H7" s="1" t="s">
        <v>11</v>
      </c>
    </row>
    <row r="8" spans="1:8" x14ac:dyDescent="0.25">
      <c r="A8" s="4" t="s">
        <v>13</v>
      </c>
      <c r="B8" s="25" t="s">
        <v>159</v>
      </c>
      <c r="C8" s="5" t="s">
        <v>31</v>
      </c>
      <c r="D8" s="4" t="s">
        <v>30</v>
      </c>
      <c r="E8" s="4" t="s">
        <v>28</v>
      </c>
      <c r="F8" s="4" t="s">
        <v>10</v>
      </c>
      <c r="G8" s="11">
        <v>3.3479999999999999</v>
      </c>
      <c r="H8" s="1" t="s">
        <v>11</v>
      </c>
    </row>
    <row r="9" spans="1:8" x14ac:dyDescent="0.25">
      <c r="A9" s="4" t="s">
        <v>15</v>
      </c>
      <c r="B9" s="25" t="s">
        <v>155</v>
      </c>
      <c r="C9" s="5" t="s">
        <v>32</v>
      </c>
      <c r="D9" s="4" t="s">
        <v>30</v>
      </c>
      <c r="E9" s="4" t="s">
        <v>28</v>
      </c>
      <c r="F9" s="4" t="s">
        <v>10</v>
      </c>
      <c r="G9" s="11">
        <v>1.246</v>
      </c>
      <c r="H9" s="1" t="s">
        <v>11</v>
      </c>
    </row>
    <row r="10" spans="1:8" x14ac:dyDescent="0.25">
      <c r="A10" s="4" t="s">
        <v>16</v>
      </c>
      <c r="B10" s="25" t="s">
        <v>156</v>
      </c>
      <c r="C10" s="5" t="s">
        <v>33</v>
      </c>
      <c r="D10" s="4" t="s">
        <v>30</v>
      </c>
      <c r="E10" s="4" t="s">
        <v>28</v>
      </c>
      <c r="F10" s="4" t="s">
        <v>10</v>
      </c>
      <c r="G10" s="11">
        <v>0.75</v>
      </c>
      <c r="H10" s="1" t="s">
        <v>11</v>
      </c>
    </row>
    <row r="11" spans="1:8" x14ac:dyDescent="0.25">
      <c r="A11" s="4" t="s">
        <v>17</v>
      </c>
      <c r="B11" s="25" t="s">
        <v>157</v>
      </c>
      <c r="C11" s="5" t="s">
        <v>34</v>
      </c>
      <c r="D11" s="4" t="s">
        <v>30</v>
      </c>
      <c r="E11" s="4" t="s">
        <v>28</v>
      </c>
      <c r="F11" s="4" t="s">
        <v>10</v>
      </c>
      <c r="G11" s="11">
        <v>1.4490000000000001</v>
      </c>
      <c r="H11" s="1" t="s">
        <v>11</v>
      </c>
    </row>
    <row r="12" spans="1:8" x14ac:dyDescent="0.25">
      <c r="A12" s="4" t="s">
        <v>18</v>
      </c>
      <c r="B12" s="25" t="s">
        <v>161</v>
      </c>
      <c r="C12" s="5" t="s">
        <v>35</v>
      </c>
      <c r="D12" s="4" t="s">
        <v>36</v>
      </c>
      <c r="E12" s="4" t="s">
        <v>28</v>
      </c>
      <c r="F12" s="4" t="s">
        <v>37</v>
      </c>
      <c r="G12" s="11">
        <v>3.2029999999999998</v>
      </c>
      <c r="H12" s="1" t="s">
        <v>11</v>
      </c>
    </row>
    <row r="13" spans="1:8" x14ac:dyDescent="0.25">
      <c r="A13" s="4" t="s">
        <v>19</v>
      </c>
      <c r="B13" s="25" t="s">
        <v>160</v>
      </c>
      <c r="C13" s="5" t="s">
        <v>38</v>
      </c>
      <c r="D13" s="4" t="s">
        <v>39</v>
      </c>
      <c r="E13" s="4" t="s">
        <v>28</v>
      </c>
      <c r="F13" s="4" t="s">
        <v>10</v>
      </c>
      <c r="G13" s="11">
        <v>2.88</v>
      </c>
      <c r="H13" s="1" t="s">
        <v>11</v>
      </c>
    </row>
    <row r="14" spans="1:8" ht="30" x14ac:dyDescent="0.25">
      <c r="A14" s="7" t="s">
        <v>20</v>
      </c>
      <c r="B14" s="7"/>
      <c r="C14" s="6" t="s">
        <v>21</v>
      </c>
      <c r="D14" s="8"/>
      <c r="E14" s="8"/>
      <c r="F14" s="7" t="s">
        <v>22</v>
      </c>
      <c r="G14" s="9">
        <f>SUM(G6:G13)</f>
        <v>18.622999999999998</v>
      </c>
      <c r="H14" s="10" t="s">
        <v>23</v>
      </c>
    </row>
    <row r="16" spans="1:8" x14ac:dyDescent="0.25">
      <c r="A16" s="30" t="s">
        <v>40</v>
      </c>
      <c r="B16" s="30"/>
      <c r="C16" s="30"/>
      <c r="D16" s="30"/>
      <c r="E16" s="30"/>
      <c r="F16" s="30"/>
      <c r="G16" s="30"/>
      <c r="H16" s="30"/>
    </row>
    <row r="17" spans="1:8" x14ac:dyDescent="0.25">
      <c r="A17" s="30" t="s">
        <v>25</v>
      </c>
      <c r="B17" s="30"/>
      <c r="C17" s="30"/>
      <c r="D17" s="30"/>
      <c r="E17" s="30"/>
      <c r="F17" s="30"/>
      <c r="G17" s="30"/>
      <c r="H17" s="30"/>
    </row>
    <row r="18" spans="1:8" ht="31.5" x14ac:dyDescent="0.25">
      <c r="A18" s="3" t="s">
        <v>1</v>
      </c>
      <c r="B18" s="3"/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</row>
    <row r="19" spans="1:8" x14ac:dyDescent="0.25">
      <c r="A19" s="4" t="s">
        <v>8</v>
      </c>
      <c r="B19" s="4" t="s">
        <v>221</v>
      </c>
      <c r="C19" s="5" t="s">
        <v>41</v>
      </c>
      <c r="D19" s="4" t="s">
        <v>42</v>
      </c>
      <c r="E19" s="4" t="s">
        <v>28</v>
      </c>
      <c r="F19" s="4" t="s">
        <v>10</v>
      </c>
      <c r="G19" s="11">
        <v>12.057</v>
      </c>
      <c r="H19" s="1" t="s">
        <v>11</v>
      </c>
    </row>
    <row r="20" spans="1:8" x14ac:dyDescent="0.25">
      <c r="A20" s="4" t="s">
        <v>12</v>
      </c>
      <c r="B20" s="4" t="s">
        <v>210</v>
      </c>
      <c r="C20" s="5" t="s">
        <v>43</v>
      </c>
      <c r="D20" s="4" t="s">
        <v>42</v>
      </c>
      <c r="E20" s="4" t="s">
        <v>28</v>
      </c>
      <c r="F20" s="4" t="s">
        <v>10</v>
      </c>
      <c r="G20" s="11">
        <v>13.663</v>
      </c>
      <c r="H20" s="1" t="s">
        <v>11</v>
      </c>
    </row>
    <row r="21" spans="1:8" x14ac:dyDescent="0.25">
      <c r="A21" s="4" t="s">
        <v>13</v>
      </c>
      <c r="B21" s="4" t="s">
        <v>211</v>
      </c>
      <c r="C21" s="5" t="s">
        <v>44</v>
      </c>
      <c r="D21" s="4" t="s">
        <v>42</v>
      </c>
      <c r="E21" s="4" t="s">
        <v>28</v>
      </c>
      <c r="F21" s="4" t="s">
        <v>10</v>
      </c>
      <c r="G21" s="11">
        <v>33.51</v>
      </c>
      <c r="H21" s="1" t="s">
        <v>11</v>
      </c>
    </row>
    <row r="22" spans="1:8" x14ac:dyDescent="0.25">
      <c r="A22" s="4" t="s">
        <v>15</v>
      </c>
      <c r="B22" s="4" t="s">
        <v>212</v>
      </c>
      <c r="C22" s="5" t="s">
        <v>45</v>
      </c>
      <c r="D22" s="4" t="s">
        <v>46</v>
      </c>
      <c r="E22" s="4" t="s">
        <v>28</v>
      </c>
      <c r="F22" s="4" t="s">
        <v>14</v>
      </c>
      <c r="G22" s="11">
        <v>2.59</v>
      </c>
      <c r="H22" s="1" t="s">
        <v>11</v>
      </c>
    </row>
    <row r="23" spans="1:8" x14ac:dyDescent="0.25">
      <c r="A23" s="4" t="s">
        <v>16</v>
      </c>
      <c r="B23" s="4" t="s">
        <v>213</v>
      </c>
      <c r="C23" s="5" t="s">
        <v>47</v>
      </c>
      <c r="D23" s="4" t="s">
        <v>48</v>
      </c>
      <c r="E23" s="4" t="s">
        <v>28</v>
      </c>
      <c r="F23" s="4" t="s">
        <v>10</v>
      </c>
      <c r="G23" s="11">
        <v>3.8260000000000001</v>
      </c>
      <c r="H23" s="1" t="s">
        <v>11</v>
      </c>
    </row>
    <row r="24" spans="1:8" x14ac:dyDescent="0.25">
      <c r="A24" s="4" t="s">
        <v>17</v>
      </c>
      <c r="B24" s="4" t="s">
        <v>214</v>
      </c>
      <c r="C24" s="5" t="s">
        <v>49</v>
      </c>
      <c r="D24" s="4" t="s">
        <v>48</v>
      </c>
      <c r="E24" s="4" t="s">
        <v>28</v>
      </c>
      <c r="F24" s="4" t="s">
        <v>14</v>
      </c>
      <c r="G24" s="11">
        <v>26.896999999999998</v>
      </c>
      <c r="H24" s="1" t="s">
        <v>11</v>
      </c>
    </row>
    <row r="25" spans="1:8" x14ac:dyDescent="0.25">
      <c r="A25" s="4" t="s">
        <v>18</v>
      </c>
      <c r="B25" s="4" t="s">
        <v>215</v>
      </c>
      <c r="C25" s="5" t="s">
        <v>50</v>
      </c>
      <c r="D25" s="4" t="s">
        <v>48</v>
      </c>
      <c r="E25" s="4" t="s">
        <v>28</v>
      </c>
      <c r="F25" s="4" t="s">
        <v>14</v>
      </c>
      <c r="G25" s="11">
        <v>3.35</v>
      </c>
      <c r="H25" s="1" t="s">
        <v>11</v>
      </c>
    </row>
    <row r="26" spans="1:8" x14ac:dyDescent="0.25">
      <c r="A26" s="4" t="s">
        <v>19</v>
      </c>
      <c r="B26" s="4" t="s">
        <v>216</v>
      </c>
      <c r="C26" s="5" t="s">
        <v>51</v>
      </c>
      <c r="D26" s="4" t="s">
        <v>52</v>
      </c>
      <c r="E26" s="4" t="s">
        <v>28</v>
      </c>
      <c r="F26" s="4" t="s">
        <v>14</v>
      </c>
      <c r="G26" s="11">
        <v>4.1070000000000002</v>
      </c>
      <c r="H26" s="1" t="s">
        <v>11</v>
      </c>
    </row>
    <row r="27" spans="1:8" ht="30" x14ac:dyDescent="0.25">
      <c r="A27" s="7" t="s">
        <v>20</v>
      </c>
      <c r="B27" s="7"/>
      <c r="C27" s="6" t="s">
        <v>21</v>
      </c>
      <c r="D27" s="8"/>
      <c r="E27" s="8"/>
      <c r="F27" s="7" t="s">
        <v>22</v>
      </c>
      <c r="G27" s="9">
        <f>SUM(G19:G26)</f>
        <v>99.999999999999972</v>
      </c>
      <c r="H27" s="10" t="s">
        <v>23</v>
      </c>
    </row>
    <row r="29" spans="1:8" x14ac:dyDescent="0.25">
      <c r="A29" s="30" t="s">
        <v>68</v>
      </c>
      <c r="B29" s="30"/>
      <c r="C29" s="30"/>
      <c r="D29" s="30"/>
      <c r="E29" s="30"/>
      <c r="F29" s="30"/>
      <c r="G29" s="30"/>
      <c r="H29" s="30"/>
    </row>
    <row r="30" spans="1:8" x14ac:dyDescent="0.25">
      <c r="A30" s="30" t="s">
        <v>0</v>
      </c>
      <c r="B30" s="30"/>
      <c r="C30" s="30"/>
      <c r="D30" s="30"/>
      <c r="E30" s="30"/>
      <c r="F30" s="30"/>
      <c r="G30" s="30"/>
      <c r="H30" s="30"/>
    </row>
    <row r="31" spans="1:8" ht="31.5" x14ac:dyDescent="0.25">
      <c r="A31" s="3" t="s">
        <v>1</v>
      </c>
      <c r="B31" s="3"/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</row>
    <row r="32" spans="1:8" x14ac:dyDescent="0.25">
      <c r="A32" s="4" t="s">
        <v>145</v>
      </c>
      <c r="B32" s="4" t="s">
        <v>207</v>
      </c>
      <c r="C32" s="5" t="s">
        <v>71</v>
      </c>
      <c r="D32" s="4" t="s">
        <v>70</v>
      </c>
      <c r="E32" s="4" t="s">
        <v>9</v>
      </c>
      <c r="F32" s="4" t="s">
        <v>10</v>
      </c>
      <c r="G32" s="11">
        <v>9.2620000000000005</v>
      </c>
      <c r="H32" s="1" t="s">
        <v>11</v>
      </c>
    </row>
    <row r="33" spans="1:9" x14ac:dyDescent="0.25">
      <c r="A33" s="4" t="s">
        <v>72</v>
      </c>
      <c r="B33" s="4" t="s">
        <v>208</v>
      </c>
      <c r="C33" s="5" t="s">
        <v>69</v>
      </c>
      <c r="D33" s="4" t="s">
        <v>70</v>
      </c>
      <c r="E33" s="4" t="s">
        <v>9</v>
      </c>
      <c r="F33" s="4" t="s">
        <v>10</v>
      </c>
      <c r="G33" s="11">
        <v>0.78100000000000003</v>
      </c>
      <c r="H33" s="1" t="s">
        <v>11</v>
      </c>
    </row>
    <row r="34" spans="1:9" ht="30" x14ac:dyDescent="0.25">
      <c r="A34" s="7" t="s">
        <v>20</v>
      </c>
      <c r="B34" s="7"/>
      <c r="C34" s="6" t="s">
        <v>145</v>
      </c>
      <c r="D34" s="8"/>
      <c r="E34" s="8"/>
      <c r="F34" s="7" t="s">
        <v>22</v>
      </c>
      <c r="G34" s="9">
        <f>SUM(G32:G33)</f>
        <v>10.043000000000001</v>
      </c>
      <c r="H34" s="10" t="s">
        <v>23</v>
      </c>
    </row>
    <row r="35" spans="1:9" x14ac:dyDescent="0.25">
      <c r="A35" s="18"/>
      <c r="B35" s="18"/>
      <c r="C35" s="19"/>
      <c r="D35" s="20"/>
      <c r="E35" s="20"/>
      <c r="F35" s="18"/>
      <c r="G35" s="21"/>
      <c r="H35" s="22"/>
    </row>
    <row r="36" spans="1:9" x14ac:dyDescent="0.25">
      <c r="A36" s="30" t="s">
        <v>79</v>
      </c>
      <c r="B36" s="30"/>
      <c r="C36" s="30"/>
      <c r="D36" s="30"/>
      <c r="E36" s="30"/>
      <c r="F36" s="30"/>
      <c r="G36" s="30"/>
      <c r="H36" s="30"/>
    </row>
    <row r="37" spans="1:9" x14ac:dyDescent="0.25">
      <c r="A37" s="30" t="s">
        <v>0</v>
      </c>
      <c r="B37" s="30"/>
      <c r="C37" s="30"/>
      <c r="D37" s="30"/>
      <c r="E37" s="30"/>
      <c r="F37" s="30"/>
      <c r="G37" s="30"/>
      <c r="H37" s="30"/>
    </row>
    <row r="38" spans="1:9" ht="31.5" x14ac:dyDescent="0.25">
      <c r="A38" s="3" t="s">
        <v>1</v>
      </c>
      <c r="B38" s="3"/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  <c r="H38" s="2" t="s">
        <v>7</v>
      </c>
    </row>
    <row r="39" spans="1:9" x14ac:dyDescent="0.25">
      <c r="A39" s="13" t="s">
        <v>145</v>
      </c>
      <c r="B39" s="13" t="s">
        <v>205</v>
      </c>
      <c r="C39" s="12" t="s">
        <v>81</v>
      </c>
      <c r="D39" s="13" t="s">
        <v>84</v>
      </c>
      <c r="E39" s="13" t="s">
        <v>9</v>
      </c>
      <c r="F39" s="13" t="s">
        <v>10</v>
      </c>
      <c r="G39" s="26">
        <v>100</v>
      </c>
      <c r="H39" s="14" t="s">
        <v>11</v>
      </c>
      <c r="I39" s="27"/>
    </row>
    <row r="40" spans="1:9" ht="30" x14ac:dyDescent="0.25">
      <c r="A40" s="7" t="s">
        <v>20</v>
      </c>
      <c r="B40" s="7"/>
      <c r="C40" s="6" t="s">
        <v>145</v>
      </c>
      <c r="D40" s="8"/>
      <c r="E40" s="8"/>
      <c r="F40" s="7" t="s">
        <v>22</v>
      </c>
      <c r="G40" s="9">
        <f>SUM(G39:G39)</f>
        <v>100</v>
      </c>
      <c r="H40" s="10" t="s">
        <v>23</v>
      </c>
    </row>
    <row r="41" spans="1:9" x14ac:dyDescent="0.25">
      <c r="A41" s="18"/>
      <c r="B41" s="18"/>
      <c r="C41" s="19"/>
      <c r="D41" s="20"/>
      <c r="E41" s="20"/>
      <c r="F41" s="18"/>
      <c r="G41" s="21"/>
      <c r="H41" s="22"/>
    </row>
    <row r="42" spans="1:9" x14ac:dyDescent="0.25">
      <c r="A42" s="30" t="s">
        <v>86</v>
      </c>
      <c r="B42" s="30"/>
      <c r="C42" s="30"/>
      <c r="D42" s="30"/>
      <c r="E42" s="30"/>
      <c r="F42" s="30"/>
      <c r="G42" s="30"/>
      <c r="H42" s="30"/>
    </row>
    <row r="43" spans="1:9" x14ac:dyDescent="0.25">
      <c r="A43" s="33" t="s">
        <v>0</v>
      </c>
      <c r="B43" s="33"/>
      <c r="C43" s="33"/>
      <c r="D43" s="33"/>
      <c r="E43" s="33"/>
      <c r="F43" s="33"/>
      <c r="G43" s="33"/>
      <c r="H43" s="33"/>
    </row>
    <row r="44" spans="1:9" ht="31.5" x14ac:dyDescent="0.25">
      <c r="A44" s="3" t="s">
        <v>1</v>
      </c>
      <c r="B44" s="3"/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</row>
    <row r="45" spans="1:9" x14ac:dyDescent="0.25">
      <c r="A45" s="4" t="s">
        <v>8</v>
      </c>
      <c r="B45" s="4" t="s">
        <v>192</v>
      </c>
      <c r="C45" s="5" t="s">
        <v>87</v>
      </c>
      <c r="D45" s="4" t="s">
        <v>92</v>
      </c>
      <c r="E45" s="4" t="s">
        <v>9</v>
      </c>
      <c r="F45" s="4" t="s">
        <v>85</v>
      </c>
      <c r="G45" s="11">
        <v>1.6719999999999999</v>
      </c>
      <c r="H45" s="1" t="s">
        <v>11</v>
      </c>
    </row>
    <row r="46" spans="1:9" x14ac:dyDescent="0.25">
      <c r="A46" s="4" t="s">
        <v>12</v>
      </c>
      <c r="B46" s="4" t="s">
        <v>193</v>
      </c>
      <c r="C46" s="5" t="s">
        <v>88</v>
      </c>
      <c r="D46" s="4" t="s">
        <v>93</v>
      </c>
      <c r="E46" s="4" t="s">
        <v>9</v>
      </c>
      <c r="F46" s="4" t="s">
        <v>10</v>
      </c>
      <c r="G46" s="11">
        <v>0.25</v>
      </c>
      <c r="H46" s="1" t="s">
        <v>11</v>
      </c>
    </row>
    <row r="47" spans="1:9" x14ac:dyDescent="0.25">
      <c r="A47" s="4" t="s">
        <v>13</v>
      </c>
      <c r="B47" s="4" t="s">
        <v>194</v>
      </c>
      <c r="C47" s="5" t="s">
        <v>89</v>
      </c>
      <c r="D47" s="4" t="s">
        <v>93</v>
      </c>
      <c r="E47" s="4" t="s">
        <v>9</v>
      </c>
      <c r="F47" s="4" t="s">
        <v>10</v>
      </c>
      <c r="G47" s="11">
        <v>0.17199999999999999</v>
      </c>
      <c r="H47" s="1" t="s">
        <v>11</v>
      </c>
    </row>
    <row r="48" spans="1:9" x14ac:dyDescent="0.25">
      <c r="A48" s="4" t="s">
        <v>15</v>
      </c>
      <c r="B48" s="4" t="s">
        <v>197</v>
      </c>
      <c r="C48" s="5" t="s">
        <v>90</v>
      </c>
      <c r="D48" s="4" t="s">
        <v>94</v>
      </c>
      <c r="E48" s="4" t="s">
        <v>9</v>
      </c>
      <c r="F48" s="4" t="s">
        <v>10</v>
      </c>
      <c r="G48" s="11">
        <v>3.1659999999999999</v>
      </c>
      <c r="H48" s="1" t="s">
        <v>11</v>
      </c>
    </row>
    <row r="49" spans="1:8" x14ac:dyDescent="0.25">
      <c r="A49" s="4" t="s">
        <v>16</v>
      </c>
      <c r="B49" s="4" t="s">
        <v>200</v>
      </c>
      <c r="C49" s="5" t="s">
        <v>91</v>
      </c>
      <c r="D49" s="4" t="s">
        <v>95</v>
      </c>
      <c r="E49" s="4" t="s">
        <v>9</v>
      </c>
      <c r="F49" s="4" t="s">
        <v>10</v>
      </c>
      <c r="G49" s="11">
        <v>1.778</v>
      </c>
      <c r="H49" s="1" t="s">
        <v>11</v>
      </c>
    </row>
    <row r="50" spans="1:8" ht="30" x14ac:dyDescent="0.25">
      <c r="A50" s="7" t="s">
        <v>20</v>
      </c>
      <c r="B50" s="7"/>
      <c r="C50" s="6" t="s">
        <v>96</v>
      </c>
      <c r="D50" s="8"/>
      <c r="E50" s="8"/>
      <c r="F50" s="7" t="s">
        <v>22</v>
      </c>
      <c r="G50" s="9">
        <f>SUM(G45:G49)</f>
        <v>7.0380000000000003</v>
      </c>
      <c r="H50" s="10" t="s">
        <v>23</v>
      </c>
    </row>
    <row r="51" spans="1:8" x14ac:dyDescent="0.25">
      <c r="A51" s="18"/>
      <c r="B51" s="18"/>
      <c r="C51" s="19"/>
      <c r="D51" s="20"/>
      <c r="E51" s="20"/>
      <c r="F51" s="18"/>
      <c r="G51" s="21"/>
      <c r="H51" s="22"/>
    </row>
    <row r="52" spans="1:8" x14ac:dyDescent="0.25">
      <c r="A52" s="30" t="s">
        <v>86</v>
      </c>
      <c r="B52" s="30"/>
      <c r="C52" s="30"/>
      <c r="D52" s="30"/>
      <c r="E52" s="30"/>
      <c r="F52" s="30"/>
      <c r="G52" s="30"/>
      <c r="H52" s="30"/>
    </row>
    <row r="53" spans="1:8" x14ac:dyDescent="0.25">
      <c r="A53" s="30" t="s">
        <v>25</v>
      </c>
      <c r="B53" s="30"/>
      <c r="C53" s="30"/>
      <c r="D53" s="30"/>
      <c r="E53" s="30"/>
      <c r="F53" s="30"/>
      <c r="G53" s="30"/>
      <c r="H53" s="30"/>
    </row>
    <row r="54" spans="1:8" ht="31.5" x14ac:dyDescent="0.25">
      <c r="A54" s="3" t="s">
        <v>1</v>
      </c>
      <c r="B54" s="3"/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2" t="s">
        <v>7</v>
      </c>
    </row>
    <row r="55" spans="1:8" x14ac:dyDescent="0.25">
      <c r="A55" s="4" t="s">
        <v>8</v>
      </c>
      <c r="B55" s="4" t="s">
        <v>201</v>
      </c>
      <c r="C55" s="5" t="s">
        <v>108</v>
      </c>
      <c r="D55" s="4" t="s">
        <v>119</v>
      </c>
      <c r="E55" s="4" t="s">
        <v>28</v>
      </c>
      <c r="F55" s="4" t="s">
        <v>10</v>
      </c>
      <c r="G55" s="11">
        <v>0.48199999999999998</v>
      </c>
      <c r="H55" s="1" t="s">
        <v>11</v>
      </c>
    </row>
    <row r="56" spans="1:8" x14ac:dyDescent="0.25">
      <c r="A56" s="4" t="s">
        <v>12</v>
      </c>
      <c r="B56" s="4" t="s">
        <v>196</v>
      </c>
      <c r="C56" s="5" t="s">
        <v>109</v>
      </c>
      <c r="D56" s="4" t="s">
        <v>120</v>
      </c>
      <c r="E56" s="4" t="s">
        <v>28</v>
      </c>
      <c r="F56" s="4" t="s">
        <v>10</v>
      </c>
      <c r="G56" s="11">
        <v>1.5920000000000001</v>
      </c>
      <c r="H56" s="1" t="s">
        <v>11</v>
      </c>
    </row>
    <row r="57" spans="1:8" x14ac:dyDescent="0.25">
      <c r="A57" s="4" t="s">
        <v>13</v>
      </c>
      <c r="B57" s="4" t="s">
        <v>198</v>
      </c>
      <c r="C57" s="5" t="s">
        <v>110</v>
      </c>
      <c r="D57" s="4" t="s">
        <v>120</v>
      </c>
      <c r="E57" s="4" t="s">
        <v>28</v>
      </c>
      <c r="F57" s="4" t="s">
        <v>10</v>
      </c>
      <c r="G57" s="11">
        <v>3.8210000000000002</v>
      </c>
      <c r="H57" s="1" t="s">
        <v>11</v>
      </c>
    </row>
    <row r="58" spans="1:8" x14ac:dyDescent="0.25">
      <c r="A58" s="4" t="s">
        <v>15</v>
      </c>
      <c r="B58" s="4" t="s">
        <v>199</v>
      </c>
      <c r="C58" s="5" t="s">
        <v>111</v>
      </c>
      <c r="D58" s="4" t="s">
        <v>119</v>
      </c>
      <c r="E58" s="4" t="s">
        <v>28</v>
      </c>
      <c r="F58" s="4" t="s">
        <v>10</v>
      </c>
      <c r="G58" s="11">
        <v>2</v>
      </c>
      <c r="H58" s="1" t="s">
        <v>11</v>
      </c>
    </row>
    <row r="59" spans="1:8" x14ac:dyDescent="0.25">
      <c r="A59" s="4" t="s">
        <v>16</v>
      </c>
      <c r="B59" s="4" t="s">
        <v>203</v>
      </c>
      <c r="C59" s="5" t="s">
        <v>112</v>
      </c>
      <c r="D59" s="4" t="s">
        <v>120</v>
      </c>
      <c r="E59" s="4" t="s">
        <v>28</v>
      </c>
      <c r="F59" s="4" t="s">
        <v>14</v>
      </c>
      <c r="G59" s="11">
        <v>1.7010000000000001</v>
      </c>
      <c r="H59" s="1" t="s">
        <v>11</v>
      </c>
    </row>
    <row r="60" spans="1:8" x14ac:dyDescent="0.25">
      <c r="A60" s="4" t="s">
        <v>17</v>
      </c>
      <c r="B60" s="4" t="s">
        <v>202</v>
      </c>
      <c r="C60" s="5" t="s">
        <v>113</v>
      </c>
      <c r="D60" s="4" t="s">
        <v>120</v>
      </c>
      <c r="E60" s="4" t="s">
        <v>28</v>
      </c>
      <c r="F60" s="4" t="s">
        <v>10</v>
      </c>
      <c r="G60" s="11">
        <v>2.2130000000000001</v>
      </c>
      <c r="H60" s="1" t="s">
        <v>11</v>
      </c>
    </row>
    <row r="61" spans="1:8" x14ac:dyDescent="0.25">
      <c r="A61" s="4" t="s">
        <v>18</v>
      </c>
      <c r="B61" s="4" t="s">
        <v>189</v>
      </c>
      <c r="C61" s="5" t="s">
        <v>114</v>
      </c>
      <c r="D61" s="4" t="s">
        <v>121</v>
      </c>
      <c r="E61" s="4" t="s">
        <v>28</v>
      </c>
      <c r="F61" s="4" t="s">
        <v>10</v>
      </c>
      <c r="G61" s="11">
        <v>2.863</v>
      </c>
      <c r="H61" s="1" t="s">
        <v>11</v>
      </c>
    </row>
    <row r="62" spans="1:8" x14ac:dyDescent="0.25">
      <c r="A62" s="4" t="s">
        <v>19</v>
      </c>
      <c r="B62" s="4" t="s">
        <v>190</v>
      </c>
      <c r="C62" s="5" t="s">
        <v>115</v>
      </c>
      <c r="D62" s="4" t="s">
        <v>122</v>
      </c>
      <c r="E62" s="4" t="s">
        <v>28</v>
      </c>
      <c r="F62" s="4" t="s">
        <v>10</v>
      </c>
      <c r="G62" s="11">
        <v>1</v>
      </c>
      <c r="H62" s="1" t="s">
        <v>11</v>
      </c>
    </row>
    <row r="63" spans="1:8" x14ac:dyDescent="0.25">
      <c r="A63" s="4" t="s">
        <v>53</v>
      </c>
      <c r="B63" s="4" t="s">
        <v>191</v>
      </c>
      <c r="C63" s="5" t="s">
        <v>116</v>
      </c>
      <c r="D63" s="4" t="s">
        <v>122</v>
      </c>
      <c r="E63" s="4" t="s">
        <v>28</v>
      </c>
      <c r="F63" s="4" t="s">
        <v>10</v>
      </c>
      <c r="G63" s="11">
        <v>0.63</v>
      </c>
      <c r="H63" s="1" t="s">
        <v>11</v>
      </c>
    </row>
    <row r="64" spans="1:8" x14ac:dyDescent="0.25">
      <c r="A64" s="4" t="s">
        <v>55</v>
      </c>
      <c r="B64" s="4" t="s">
        <v>195</v>
      </c>
      <c r="C64" s="5" t="s">
        <v>117</v>
      </c>
      <c r="D64" s="4" t="s">
        <v>94</v>
      </c>
      <c r="E64" s="4" t="s">
        <v>28</v>
      </c>
      <c r="F64" s="4" t="s">
        <v>10</v>
      </c>
      <c r="G64" s="11">
        <v>0.70299999999999996</v>
      </c>
      <c r="H64" s="1" t="s">
        <v>11</v>
      </c>
    </row>
    <row r="65" spans="1:9" x14ac:dyDescent="0.25">
      <c r="A65" s="4" t="s">
        <v>58</v>
      </c>
      <c r="B65" s="4" t="s">
        <v>204</v>
      </c>
      <c r="C65" s="5" t="s">
        <v>118</v>
      </c>
      <c r="D65" s="4" t="s">
        <v>120</v>
      </c>
      <c r="E65" s="4" t="s">
        <v>28</v>
      </c>
      <c r="F65" s="4" t="s">
        <v>10</v>
      </c>
      <c r="G65" s="11">
        <v>3.0339999999999998</v>
      </c>
      <c r="H65" s="1" t="s">
        <v>11</v>
      </c>
    </row>
    <row r="66" spans="1:9" ht="30" x14ac:dyDescent="0.25">
      <c r="A66" s="7" t="s">
        <v>20</v>
      </c>
      <c r="B66" s="7"/>
      <c r="C66" s="6" t="s">
        <v>154</v>
      </c>
      <c r="D66" s="8"/>
      <c r="E66" s="8"/>
      <c r="F66" s="7" t="s">
        <v>22</v>
      </c>
      <c r="G66" s="9">
        <f>SUM(G55:G65)</f>
        <v>20.038999999999998</v>
      </c>
      <c r="H66" s="10" t="s">
        <v>23</v>
      </c>
      <c r="I66" s="23"/>
    </row>
    <row r="67" spans="1:9" x14ac:dyDescent="0.25">
      <c r="A67" s="18"/>
      <c r="B67" s="18"/>
      <c r="C67" s="19"/>
      <c r="D67" s="20"/>
      <c r="E67" s="20"/>
      <c r="F67" s="18"/>
      <c r="G67" s="21"/>
      <c r="H67" s="22"/>
      <c r="I67" s="23"/>
    </row>
    <row r="68" spans="1:9" x14ac:dyDescent="0.25">
      <c r="A68" s="30" t="s">
        <v>123</v>
      </c>
      <c r="B68" s="30"/>
      <c r="C68" s="30"/>
      <c r="D68" s="30"/>
      <c r="E68" s="30"/>
      <c r="F68" s="30"/>
      <c r="G68" s="30"/>
      <c r="H68" s="30"/>
    </row>
    <row r="69" spans="1:9" x14ac:dyDescent="0.25">
      <c r="A69" s="30" t="s">
        <v>0</v>
      </c>
      <c r="B69" s="30"/>
      <c r="C69" s="30"/>
      <c r="D69" s="30"/>
      <c r="E69" s="30"/>
      <c r="F69" s="30"/>
      <c r="G69" s="30"/>
      <c r="H69" s="30"/>
    </row>
    <row r="70" spans="1:9" ht="31.5" x14ac:dyDescent="0.25">
      <c r="A70" s="3" t="s">
        <v>1</v>
      </c>
      <c r="B70" s="3"/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</row>
    <row r="71" spans="1:9" x14ac:dyDescent="0.25">
      <c r="A71" s="4" t="s">
        <v>8</v>
      </c>
      <c r="B71" s="4" t="s">
        <v>188</v>
      </c>
      <c r="C71" s="5" t="s">
        <v>80</v>
      </c>
      <c r="D71" s="4" t="s">
        <v>124</v>
      </c>
      <c r="E71" s="4" t="s">
        <v>9</v>
      </c>
      <c r="F71" s="4" t="s">
        <v>10</v>
      </c>
      <c r="G71" s="11">
        <v>2.9460000000000002</v>
      </c>
      <c r="H71" s="1" t="s">
        <v>11</v>
      </c>
    </row>
    <row r="72" spans="1:9" x14ac:dyDescent="0.25">
      <c r="A72" s="4" t="s">
        <v>12</v>
      </c>
      <c r="B72" s="4" t="s">
        <v>187</v>
      </c>
      <c r="C72" s="5" t="s">
        <v>125</v>
      </c>
      <c r="D72" s="4" t="s">
        <v>126</v>
      </c>
      <c r="E72" s="4" t="s">
        <v>9</v>
      </c>
      <c r="F72" s="4" t="s">
        <v>10</v>
      </c>
      <c r="G72" s="11">
        <v>12.507999999999999</v>
      </c>
      <c r="H72" s="1" t="s">
        <v>11</v>
      </c>
    </row>
    <row r="73" spans="1:9" ht="30" x14ac:dyDescent="0.25">
      <c r="A73" s="7" t="s">
        <v>20</v>
      </c>
      <c r="B73" s="7"/>
      <c r="C73" s="6" t="s">
        <v>72</v>
      </c>
      <c r="D73" s="8"/>
      <c r="E73" s="8"/>
      <c r="F73" s="7" t="s">
        <v>22</v>
      </c>
      <c r="G73" s="9">
        <f>SUM(G71:G72)</f>
        <v>15.453999999999999</v>
      </c>
      <c r="H73" s="10" t="s">
        <v>23</v>
      </c>
    </row>
    <row r="74" spans="1:9" x14ac:dyDescent="0.25">
      <c r="A74" s="32"/>
      <c r="B74" s="32"/>
      <c r="C74" s="32"/>
      <c r="D74" s="32"/>
      <c r="E74" s="32"/>
      <c r="F74" s="32"/>
      <c r="G74" s="32"/>
      <c r="H74" s="32"/>
    </row>
    <row r="75" spans="1:9" x14ac:dyDescent="0.25">
      <c r="A75" s="32"/>
      <c r="B75" s="32"/>
      <c r="C75" s="32"/>
      <c r="D75" s="32"/>
      <c r="E75" s="32"/>
      <c r="F75" s="32"/>
      <c r="G75" s="32"/>
      <c r="H75" s="32"/>
    </row>
    <row r="76" spans="1:9" x14ac:dyDescent="0.25">
      <c r="A76" s="30" t="s">
        <v>127</v>
      </c>
      <c r="B76" s="30"/>
      <c r="C76" s="30"/>
      <c r="D76" s="30"/>
      <c r="E76" s="30"/>
      <c r="F76" s="30"/>
      <c r="G76" s="30"/>
      <c r="H76" s="30"/>
    </row>
    <row r="77" spans="1:9" x14ac:dyDescent="0.25">
      <c r="A77" s="30" t="s">
        <v>0</v>
      </c>
      <c r="B77" s="30"/>
      <c r="C77" s="30"/>
      <c r="D77" s="30"/>
      <c r="E77" s="30"/>
      <c r="F77" s="30"/>
      <c r="G77" s="30"/>
      <c r="H77" s="30"/>
    </row>
    <row r="78" spans="1:9" ht="31.5" x14ac:dyDescent="0.25">
      <c r="A78" s="3" t="s">
        <v>1</v>
      </c>
      <c r="B78" s="3"/>
      <c r="C78" s="2" t="s">
        <v>2</v>
      </c>
      <c r="D78" s="2" t="s">
        <v>3</v>
      </c>
      <c r="E78" s="2" t="s">
        <v>4</v>
      </c>
      <c r="F78" s="2" t="s">
        <v>5</v>
      </c>
      <c r="G78" s="2" t="s">
        <v>6</v>
      </c>
      <c r="H78" s="2" t="s">
        <v>7</v>
      </c>
    </row>
    <row r="79" spans="1:9" x14ac:dyDescent="0.25">
      <c r="A79" s="4" t="s">
        <v>8</v>
      </c>
      <c r="B79" s="4" t="s">
        <v>183</v>
      </c>
      <c r="C79" s="5" t="s">
        <v>128</v>
      </c>
      <c r="D79" s="4" t="s">
        <v>129</v>
      </c>
      <c r="E79" s="4" t="s">
        <v>9</v>
      </c>
      <c r="F79" s="4" t="s">
        <v>10</v>
      </c>
      <c r="G79" s="11">
        <v>1.524</v>
      </c>
      <c r="H79" s="1" t="s">
        <v>11</v>
      </c>
    </row>
    <row r="80" spans="1:9" x14ac:dyDescent="0.25">
      <c r="A80" s="4" t="s">
        <v>12</v>
      </c>
      <c r="B80" s="4" t="s">
        <v>178</v>
      </c>
      <c r="C80" s="5" t="s">
        <v>130</v>
      </c>
      <c r="D80" s="4" t="s">
        <v>131</v>
      </c>
      <c r="E80" s="4" t="s">
        <v>9</v>
      </c>
      <c r="F80" s="4" t="s">
        <v>10</v>
      </c>
      <c r="G80" s="11">
        <v>35.811999999999998</v>
      </c>
      <c r="H80" s="1" t="s">
        <v>11</v>
      </c>
    </row>
    <row r="81" spans="1:8" x14ac:dyDescent="0.25">
      <c r="A81" s="4" t="s">
        <v>13</v>
      </c>
      <c r="B81" s="4" t="s">
        <v>179</v>
      </c>
      <c r="C81" s="5" t="s">
        <v>132</v>
      </c>
      <c r="D81" s="4" t="s">
        <v>131</v>
      </c>
      <c r="E81" s="4" t="s">
        <v>9</v>
      </c>
      <c r="F81" s="4" t="s">
        <v>10</v>
      </c>
      <c r="G81" s="11">
        <v>4.1459999999999999</v>
      </c>
      <c r="H81" s="1" t="s">
        <v>11</v>
      </c>
    </row>
    <row r="82" spans="1:8" x14ac:dyDescent="0.25">
      <c r="A82" s="4" t="s">
        <v>15</v>
      </c>
      <c r="B82" s="4" t="s">
        <v>182</v>
      </c>
      <c r="C82" s="5" t="s">
        <v>133</v>
      </c>
      <c r="D82" s="4" t="s">
        <v>129</v>
      </c>
      <c r="E82" s="4" t="s">
        <v>9</v>
      </c>
      <c r="F82" s="4" t="s">
        <v>10</v>
      </c>
      <c r="G82" s="11">
        <v>9.3740000000000006</v>
      </c>
      <c r="H82" s="1" t="s">
        <v>11</v>
      </c>
    </row>
    <row r="83" spans="1:8" x14ac:dyDescent="0.25">
      <c r="A83" s="4" t="s">
        <v>96</v>
      </c>
      <c r="B83" s="4" t="s">
        <v>185</v>
      </c>
      <c r="C83" s="5" t="s">
        <v>134</v>
      </c>
      <c r="D83" s="4" t="s">
        <v>129</v>
      </c>
      <c r="E83" s="4" t="s">
        <v>9</v>
      </c>
      <c r="F83" s="4" t="s">
        <v>14</v>
      </c>
      <c r="G83" s="11">
        <v>4.3609999999999998</v>
      </c>
      <c r="H83" s="1" t="s">
        <v>11</v>
      </c>
    </row>
    <row r="84" spans="1:8" x14ac:dyDescent="0.25">
      <c r="A84" s="4" t="s">
        <v>224</v>
      </c>
      <c r="B84" s="4" t="s">
        <v>186</v>
      </c>
      <c r="C84" s="5" t="s">
        <v>135</v>
      </c>
      <c r="D84" s="4" t="s">
        <v>136</v>
      </c>
      <c r="E84" s="4" t="s">
        <v>9</v>
      </c>
      <c r="F84" s="4" t="s">
        <v>10</v>
      </c>
      <c r="G84" s="11">
        <v>24.946999999999999</v>
      </c>
      <c r="H84" s="1" t="s">
        <v>11</v>
      </c>
    </row>
    <row r="85" spans="1:8" x14ac:dyDescent="0.25">
      <c r="A85" s="4" t="s">
        <v>225</v>
      </c>
      <c r="B85" s="4" t="s">
        <v>177</v>
      </c>
      <c r="C85" s="5" t="s">
        <v>137</v>
      </c>
      <c r="D85" s="4" t="s">
        <v>138</v>
      </c>
      <c r="E85" s="4" t="s">
        <v>9</v>
      </c>
      <c r="F85" s="4" t="s">
        <v>10</v>
      </c>
      <c r="G85" s="11">
        <v>0.755</v>
      </c>
      <c r="H85" s="1" t="s">
        <v>11</v>
      </c>
    </row>
    <row r="86" spans="1:8" x14ac:dyDescent="0.25">
      <c r="A86" s="4" t="s">
        <v>21</v>
      </c>
      <c r="B86" s="4" t="s">
        <v>184</v>
      </c>
      <c r="C86" s="5" t="s">
        <v>139</v>
      </c>
      <c r="D86" s="4" t="s">
        <v>129</v>
      </c>
      <c r="E86" s="4" t="s">
        <v>9</v>
      </c>
      <c r="F86" s="4" t="s">
        <v>14</v>
      </c>
      <c r="G86" s="11">
        <v>2.472</v>
      </c>
      <c r="H86" s="1" t="s">
        <v>11</v>
      </c>
    </row>
    <row r="87" spans="1:8" x14ac:dyDescent="0.25">
      <c r="A87" s="4" t="s">
        <v>152</v>
      </c>
      <c r="B87" s="4" t="s">
        <v>180</v>
      </c>
      <c r="C87" s="5" t="s">
        <v>140</v>
      </c>
      <c r="D87" s="4" t="s">
        <v>129</v>
      </c>
      <c r="E87" s="4" t="s">
        <v>9</v>
      </c>
      <c r="F87" s="4" t="s">
        <v>14</v>
      </c>
      <c r="G87" s="11">
        <v>5.1849999999999996</v>
      </c>
      <c r="H87" s="1" t="s">
        <v>11</v>
      </c>
    </row>
    <row r="88" spans="1:8" x14ac:dyDescent="0.25">
      <c r="A88" s="4" t="s">
        <v>153</v>
      </c>
      <c r="B88" s="4" t="s">
        <v>181</v>
      </c>
      <c r="C88" s="5" t="s">
        <v>141</v>
      </c>
      <c r="D88" s="4" t="s">
        <v>129</v>
      </c>
      <c r="E88" s="4" t="s">
        <v>9</v>
      </c>
      <c r="F88" s="4" t="s">
        <v>10</v>
      </c>
      <c r="G88" s="11">
        <v>6.3559999999999999</v>
      </c>
      <c r="H88" s="1" t="s">
        <v>11</v>
      </c>
    </row>
    <row r="89" spans="1:8" ht="30" x14ac:dyDescent="0.25">
      <c r="A89" s="7" t="s">
        <v>20</v>
      </c>
      <c r="B89" s="7"/>
      <c r="C89" s="6" t="s">
        <v>153</v>
      </c>
      <c r="D89" s="8"/>
      <c r="E89" s="8"/>
      <c r="F89" s="7" t="s">
        <v>22</v>
      </c>
      <c r="G89" s="9">
        <f>SUM(G79:G88)</f>
        <v>94.931999999999988</v>
      </c>
      <c r="H89" s="10" t="s">
        <v>23</v>
      </c>
    </row>
    <row r="90" spans="1:8" x14ac:dyDescent="0.25">
      <c r="A90" s="32"/>
      <c r="B90" s="32"/>
      <c r="C90" s="32"/>
      <c r="D90" s="32"/>
      <c r="E90" s="32"/>
      <c r="F90" s="32"/>
      <c r="G90" s="32"/>
      <c r="H90" s="32"/>
    </row>
    <row r="91" spans="1:8" x14ac:dyDescent="0.25">
      <c r="A91" s="30" t="s">
        <v>97</v>
      </c>
      <c r="B91" s="30"/>
      <c r="C91" s="30"/>
      <c r="D91" s="30"/>
      <c r="E91" s="30"/>
      <c r="F91" s="30"/>
      <c r="G91" s="30"/>
      <c r="H91" s="30"/>
    </row>
    <row r="92" spans="1:8" x14ac:dyDescent="0.25">
      <c r="A92" s="30" t="s">
        <v>25</v>
      </c>
      <c r="B92" s="30"/>
      <c r="C92" s="30"/>
      <c r="D92" s="30"/>
      <c r="E92" s="30"/>
      <c r="F92" s="30"/>
      <c r="G92" s="30"/>
      <c r="H92" s="30"/>
    </row>
    <row r="93" spans="1:8" ht="31.5" x14ac:dyDescent="0.25">
      <c r="A93" s="3" t="s">
        <v>1</v>
      </c>
      <c r="B93" s="3"/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  <c r="H93" s="2" t="s">
        <v>7</v>
      </c>
    </row>
    <row r="94" spans="1:8" x14ac:dyDescent="0.25">
      <c r="A94" s="4" t="s">
        <v>8</v>
      </c>
      <c r="B94" s="4" t="s">
        <v>172</v>
      </c>
      <c r="C94" s="5" t="s">
        <v>98</v>
      </c>
      <c r="D94" s="4" t="s">
        <v>99</v>
      </c>
      <c r="E94" s="4" t="s">
        <v>28</v>
      </c>
      <c r="F94" s="4" t="s">
        <v>10</v>
      </c>
      <c r="G94" s="11">
        <v>1.0229999999999999</v>
      </c>
      <c r="H94" s="1" t="s">
        <v>11</v>
      </c>
    </row>
    <row r="95" spans="1:8" x14ac:dyDescent="0.25">
      <c r="A95" s="4" t="s">
        <v>13</v>
      </c>
      <c r="B95" s="4" t="s">
        <v>170</v>
      </c>
      <c r="C95" s="5" t="s">
        <v>101</v>
      </c>
      <c r="D95" s="4" t="s">
        <v>99</v>
      </c>
      <c r="E95" s="4" t="s">
        <v>28</v>
      </c>
      <c r="F95" s="4" t="s">
        <v>10</v>
      </c>
      <c r="G95" s="11">
        <v>4.7699999999999996</v>
      </c>
      <c r="H95" s="1" t="s">
        <v>11</v>
      </c>
    </row>
    <row r="96" spans="1:8" x14ac:dyDescent="0.25">
      <c r="A96" s="4" t="s">
        <v>15</v>
      </c>
      <c r="B96" s="4" t="s">
        <v>171</v>
      </c>
      <c r="C96" s="5" t="s">
        <v>102</v>
      </c>
      <c r="D96" s="4" t="s">
        <v>100</v>
      </c>
      <c r="E96" s="4" t="s">
        <v>28</v>
      </c>
      <c r="F96" s="4" t="s">
        <v>10</v>
      </c>
      <c r="G96" s="11">
        <v>0.81200000000000006</v>
      </c>
      <c r="H96" s="1" t="s">
        <v>11</v>
      </c>
    </row>
    <row r="97" spans="1:8" x14ac:dyDescent="0.25">
      <c r="A97" s="4" t="s">
        <v>16</v>
      </c>
      <c r="B97" s="4" t="s">
        <v>173</v>
      </c>
      <c r="C97" s="5" t="s">
        <v>103</v>
      </c>
      <c r="D97" s="4" t="s">
        <v>99</v>
      </c>
      <c r="E97" s="4" t="s">
        <v>28</v>
      </c>
      <c r="F97" s="4" t="s">
        <v>10</v>
      </c>
      <c r="G97" s="11">
        <v>0.42699999999999999</v>
      </c>
      <c r="H97" s="1" t="s">
        <v>11</v>
      </c>
    </row>
    <row r="98" spans="1:8" x14ac:dyDescent="0.25">
      <c r="A98" s="4" t="s">
        <v>17</v>
      </c>
      <c r="B98" s="4" t="s">
        <v>174</v>
      </c>
      <c r="C98" s="5" t="s">
        <v>104</v>
      </c>
      <c r="D98" s="4" t="s">
        <v>99</v>
      </c>
      <c r="E98" s="4" t="s">
        <v>28</v>
      </c>
      <c r="F98" s="4" t="s">
        <v>10</v>
      </c>
      <c r="G98" s="11">
        <v>1.893</v>
      </c>
      <c r="H98" s="1" t="s">
        <v>11</v>
      </c>
    </row>
    <row r="99" spans="1:8" x14ac:dyDescent="0.25">
      <c r="A99" s="4" t="s">
        <v>18</v>
      </c>
      <c r="B99" s="4" t="s">
        <v>175</v>
      </c>
      <c r="C99" s="5" t="s">
        <v>105</v>
      </c>
      <c r="D99" s="4" t="s">
        <v>99</v>
      </c>
      <c r="E99" s="4" t="s">
        <v>28</v>
      </c>
      <c r="F99" s="4" t="s">
        <v>10</v>
      </c>
      <c r="G99" s="11">
        <v>1.9590000000000001</v>
      </c>
      <c r="H99" s="1" t="s">
        <v>11</v>
      </c>
    </row>
    <row r="100" spans="1:8" x14ac:dyDescent="0.25">
      <c r="A100" s="4" t="s">
        <v>19</v>
      </c>
      <c r="B100" s="4" t="s">
        <v>176</v>
      </c>
      <c r="C100" s="5" t="s">
        <v>106</v>
      </c>
      <c r="D100" s="4" t="s">
        <v>107</v>
      </c>
      <c r="E100" s="4" t="s">
        <v>28</v>
      </c>
      <c r="F100" s="4" t="s">
        <v>85</v>
      </c>
      <c r="G100" s="11">
        <v>0.496</v>
      </c>
      <c r="H100" s="1" t="s">
        <v>11</v>
      </c>
    </row>
    <row r="101" spans="1:8" ht="30" x14ac:dyDescent="0.25">
      <c r="A101" s="7" t="s">
        <v>20</v>
      </c>
      <c r="B101" s="7"/>
      <c r="C101" s="6" t="s">
        <v>21</v>
      </c>
      <c r="D101" s="8"/>
      <c r="E101" s="8"/>
      <c r="F101" s="7" t="s">
        <v>22</v>
      </c>
      <c r="G101" s="9">
        <f>SUM(G94:G100)</f>
        <v>11.379999999999999</v>
      </c>
      <c r="H101" s="10" t="s">
        <v>23</v>
      </c>
    </row>
    <row r="102" spans="1:8" x14ac:dyDescent="0.25">
      <c r="A102" s="18"/>
      <c r="B102" s="18"/>
      <c r="C102" s="19"/>
      <c r="D102" s="20"/>
      <c r="E102" s="20"/>
      <c r="F102" s="18"/>
      <c r="G102" s="21"/>
      <c r="H102" s="22"/>
    </row>
    <row r="103" spans="1:8" x14ac:dyDescent="0.25">
      <c r="A103" s="18"/>
      <c r="B103" s="18"/>
      <c r="C103" s="19"/>
      <c r="D103" s="20"/>
      <c r="E103" s="20"/>
      <c r="F103" s="18"/>
      <c r="G103" s="21"/>
      <c r="H103" s="22"/>
    </row>
    <row r="104" spans="1:8" x14ac:dyDescent="0.25">
      <c r="A104" s="30" t="s">
        <v>73</v>
      </c>
      <c r="B104" s="30"/>
      <c r="C104" s="30"/>
      <c r="D104" s="30"/>
      <c r="E104" s="30"/>
      <c r="F104" s="30"/>
      <c r="G104" s="30"/>
      <c r="H104" s="30"/>
    </row>
    <row r="105" spans="1:8" x14ac:dyDescent="0.25">
      <c r="A105" s="30" t="s">
        <v>0</v>
      </c>
      <c r="B105" s="30"/>
      <c r="C105" s="30"/>
      <c r="D105" s="30"/>
      <c r="E105" s="30"/>
      <c r="F105" s="30"/>
      <c r="G105" s="30"/>
      <c r="H105" s="30"/>
    </row>
    <row r="106" spans="1:8" ht="31.5" x14ac:dyDescent="0.25">
      <c r="A106" s="3" t="s">
        <v>1</v>
      </c>
      <c r="B106" s="3"/>
      <c r="C106" s="2" t="s">
        <v>2</v>
      </c>
      <c r="D106" s="2" t="s">
        <v>3</v>
      </c>
      <c r="E106" s="2" t="s">
        <v>4</v>
      </c>
      <c r="F106" s="2" t="s">
        <v>5</v>
      </c>
      <c r="G106" s="2" t="s">
        <v>6</v>
      </c>
      <c r="H106" s="2" t="s">
        <v>7</v>
      </c>
    </row>
    <row r="107" spans="1:8" x14ac:dyDescent="0.25">
      <c r="A107" s="4" t="s">
        <v>8</v>
      </c>
      <c r="B107" s="4" t="s">
        <v>167</v>
      </c>
      <c r="C107" s="5" t="s">
        <v>74</v>
      </c>
      <c r="D107" s="4" t="s">
        <v>75</v>
      </c>
      <c r="E107" s="4" t="s">
        <v>9</v>
      </c>
      <c r="F107" s="4" t="s">
        <v>14</v>
      </c>
      <c r="G107" s="11">
        <v>2.117</v>
      </c>
      <c r="H107" s="1" t="s">
        <v>11</v>
      </c>
    </row>
    <row r="108" spans="1:8" x14ac:dyDescent="0.25">
      <c r="A108" s="4" t="s">
        <v>12</v>
      </c>
      <c r="B108" s="4" t="s">
        <v>168</v>
      </c>
      <c r="C108" s="5" t="s">
        <v>76</v>
      </c>
      <c r="D108" s="4" t="s">
        <v>75</v>
      </c>
      <c r="E108" s="4" t="s">
        <v>9</v>
      </c>
      <c r="F108" s="4" t="s">
        <v>14</v>
      </c>
      <c r="G108" s="11">
        <v>19.652999999999999</v>
      </c>
      <c r="H108" s="1" t="s">
        <v>11</v>
      </c>
    </row>
    <row r="109" spans="1:8" x14ac:dyDescent="0.25">
      <c r="A109" s="4" t="s">
        <v>13</v>
      </c>
      <c r="B109" s="4" t="s">
        <v>169</v>
      </c>
      <c r="C109" s="5" t="s">
        <v>77</v>
      </c>
      <c r="D109" s="4" t="s">
        <v>75</v>
      </c>
      <c r="E109" s="4" t="s">
        <v>9</v>
      </c>
      <c r="F109" s="4" t="s">
        <v>14</v>
      </c>
      <c r="G109" s="11">
        <v>3.5329999999999999</v>
      </c>
      <c r="H109" s="1" t="s">
        <v>11</v>
      </c>
    </row>
    <row r="110" spans="1:8" ht="30" x14ac:dyDescent="0.25">
      <c r="A110" s="7" t="s">
        <v>20</v>
      </c>
      <c r="B110" s="7"/>
      <c r="C110" s="6" t="s">
        <v>78</v>
      </c>
      <c r="D110" s="8"/>
      <c r="E110" s="8"/>
      <c r="F110" s="7" t="s">
        <v>22</v>
      </c>
      <c r="G110" s="9">
        <f>SUM(G107+G108+G109)</f>
        <v>25.303000000000001</v>
      </c>
      <c r="H110" s="10" t="s">
        <v>23</v>
      </c>
    </row>
    <row r="111" spans="1:8" x14ac:dyDescent="0.25">
      <c r="A111" s="18"/>
      <c r="B111" s="18"/>
      <c r="C111" s="19"/>
      <c r="D111" s="20"/>
      <c r="E111" s="20"/>
      <c r="F111" s="18"/>
      <c r="G111" s="21"/>
      <c r="H111" s="22"/>
    </row>
    <row r="112" spans="1:8" x14ac:dyDescent="0.25">
      <c r="A112" s="30" t="s">
        <v>146</v>
      </c>
      <c r="B112" s="30"/>
      <c r="C112" s="30"/>
      <c r="D112" s="30"/>
      <c r="E112" s="30"/>
      <c r="F112" s="30"/>
      <c r="G112" s="30"/>
      <c r="H112" s="30"/>
    </row>
    <row r="113" spans="1:8" x14ac:dyDescent="0.25">
      <c r="A113" s="30" t="s">
        <v>25</v>
      </c>
      <c r="B113" s="30"/>
      <c r="C113" s="30"/>
      <c r="D113" s="30"/>
      <c r="E113" s="30"/>
      <c r="F113" s="30"/>
      <c r="G113" s="30"/>
      <c r="H113" s="30"/>
    </row>
    <row r="114" spans="1:8" ht="31.5" x14ac:dyDescent="0.25">
      <c r="A114" s="3" t="s">
        <v>1</v>
      </c>
      <c r="B114" s="3"/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</row>
    <row r="115" spans="1:8" x14ac:dyDescent="0.25">
      <c r="A115" s="4" t="s">
        <v>8</v>
      </c>
      <c r="B115" s="4" t="s">
        <v>166</v>
      </c>
      <c r="C115" s="5" t="s">
        <v>147</v>
      </c>
      <c r="D115" s="4" t="s">
        <v>148</v>
      </c>
      <c r="E115" s="4" t="s">
        <v>28</v>
      </c>
      <c r="F115" s="4" t="s">
        <v>10</v>
      </c>
      <c r="G115" s="11">
        <v>1.899</v>
      </c>
      <c r="H115" s="1" t="s">
        <v>11</v>
      </c>
    </row>
    <row r="116" spans="1:8" x14ac:dyDescent="0.25">
      <c r="A116" s="4" t="s">
        <v>12</v>
      </c>
      <c r="B116" s="4" t="s">
        <v>164</v>
      </c>
      <c r="C116" s="5" t="s">
        <v>149</v>
      </c>
      <c r="D116" s="4" t="s">
        <v>150</v>
      </c>
      <c r="E116" s="4" t="s">
        <v>28</v>
      </c>
      <c r="F116" s="4" t="s">
        <v>14</v>
      </c>
      <c r="G116" s="11">
        <v>0.19</v>
      </c>
      <c r="H116" s="1" t="s">
        <v>11</v>
      </c>
    </row>
    <row r="117" spans="1:8" x14ac:dyDescent="0.25">
      <c r="A117" s="4" t="s">
        <v>13</v>
      </c>
      <c r="B117" s="4" t="s">
        <v>165</v>
      </c>
      <c r="C117" s="5" t="s">
        <v>151</v>
      </c>
      <c r="D117" s="4" t="s">
        <v>150</v>
      </c>
      <c r="E117" s="4" t="s">
        <v>28</v>
      </c>
      <c r="F117" s="4" t="s">
        <v>14</v>
      </c>
      <c r="G117" s="11">
        <v>0.19</v>
      </c>
      <c r="H117" s="1" t="s">
        <v>11</v>
      </c>
    </row>
    <row r="118" spans="1:8" ht="30" x14ac:dyDescent="0.25">
      <c r="A118" s="7" t="s">
        <v>20</v>
      </c>
      <c r="B118" s="7"/>
      <c r="C118" s="6" t="s">
        <v>78</v>
      </c>
      <c r="D118" s="8"/>
      <c r="E118" s="8"/>
      <c r="F118" s="7" t="s">
        <v>22</v>
      </c>
      <c r="G118" s="9">
        <f>SUM(G115:G117)</f>
        <v>2.2789999999999999</v>
      </c>
      <c r="H118" s="10" t="s">
        <v>23</v>
      </c>
    </row>
    <row r="119" spans="1:8" x14ac:dyDescent="0.25">
      <c r="A119" s="18"/>
      <c r="B119" s="18"/>
      <c r="C119" s="19"/>
      <c r="D119" s="20"/>
      <c r="E119" s="20"/>
      <c r="F119" s="18"/>
      <c r="G119" s="21"/>
      <c r="H119" s="22"/>
    </row>
    <row r="120" spans="1:8" x14ac:dyDescent="0.25">
      <c r="A120" s="30" t="s">
        <v>142</v>
      </c>
      <c r="B120" s="30"/>
      <c r="C120" s="30"/>
      <c r="D120" s="30"/>
      <c r="E120" s="30"/>
      <c r="F120" s="30"/>
      <c r="G120" s="30"/>
      <c r="H120" s="30"/>
    </row>
    <row r="121" spans="1:8" x14ac:dyDescent="0.25">
      <c r="A121" s="30" t="s">
        <v>0</v>
      </c>
      <c r="B121" s="30"/>
      <c r="C121" s="30"/>
      <c r="D121" s="30"/>
      <c r="E121" s="30"/>
      <c r="F121" s="30"/>
      <c r="G121" s="30"/>
      <c r="H121" s="30"/>
    </row>
    <row r="122" spans="1:8" ht="31.5" x14ac:dyDescent="0.25">
      <c r="A122" s="3" t="s">
        <v>1</v>
      </c>
      <c r="B122" s="3"/>
      <c r="C122" s="2" t="s">
        <v>2</v>
      </c>
      <c r="D122" s="2" t="s">
        <v>3</v>
      </c>
      <c r="E122" s="2" t="s">
        <v>4</v>
      </c>
      <c r="F122" s="2" t="s">
        <v>5</v>
      </c>
      <c r="G122" s="2" t="s">
        <v>6</v>
      </c>
      <c r="H122" s="2" t="s">
        <v>7</v>
      </c>
    </row>
    <row r="123" spans="1:8" x14ac:dyDescent="0.25">
      <c r="A123" s="4" t="s">
        <v>8</v>
      </c>
      <c r="B123" s="4" t="s">
        <v>163</v>
      </c>
      <c r="C123" s="5" t="s">
        <v>143</v>
      </c>
      <c r="D123" s="4" t="s">
        <v>144</v>
      </c>
      <c r="E123" s="4" t="s">
        <v>9</v>
      </c>
      <c r="F123" s="4" t="s">
        <v>10</v>
      </c>
      <c r="G123" s="11">
        <v>16.981999999999999</v>
      </c>
      <c r="H123" s="1" t="s">
        <v>11</v>
      </c>
    </row>
    <row r="124" spans="1:8" ht="30" x14ac:dyDescent="0.25">
      <c r="A124" s="7" t="s">
        <v>20</v>
      </c>
      <c r="B124" s="7"/>
      <c r="C124" s="6" t="s">
        <v>145</v>
      </c>
      <c r="D124" s="8"/>
      <c r="E124" s="8"/>
      <c r="F124" s="7" t="s">
        <v>22</v>
      </c>
      <c r="G124" s="9">
        <v>16.981999999999999</v>
      </c>
      <c r="H124" s="10" t="s">
        <v>23</v>
      </c>
    </row>
    <row r="126" spans="1:8" ht="23.25" x14ac:dyDescent="0.35">
      <c r="A126" s="34"/>
      <c r="B126" s="34"/>
      <c r="C126" s="34"/>
      <c r="D126" s="34"/>
      <c r="E126" s="34"/>
      <c r="F126" s="34"/>
      <c r="G126" s="34"/>
      <c r="H126" s="34"/>
    </row>
    <row r="127" spans="1:8" x14ac:dyDescent="0.25">
      <c r="G127" s="23"/>
      <c r="H127" s="23"/>
    </row>
    <row r="131" spans="5:7" x14ac:dyDescent="0.25">
      <c r="E131" s="16"/>
      <c r="G131" s="15"/>
    </row>
  </sheetData>
  <mergeCells count="30">
    <mergeCell ref="A121:H121"/>
    <mergeCell ref="A126:H126"/>
    <mergeCell ref="A92:H92"/>
    <mergeCell ref="A104:H104"/>
    <mergeCell ref="A105:H105"/>
    <mergeCell ref="A112:H112"/>
    <mergeCell ref="A113:H113"/>
    <mergeCell ref="A120:H120"/>
    <mergeCell ref="A91:H91"/>
    <mergeCell ref="A42:H42"/>
    <mergeCell ref="A43:H43"/>
    <mergeCell ref="A52:H52"/>
    <mergeCell ref="A53:H53"/>
    <mergeCell ref="A68:H68"/>
    <mergeCell ref="A69:H69"/>
    <mergeCell ref="A74:H74"/>
    <mergeCell ref="A75:H75"/>
    <mergeCell ref="A76:H76"/>
    <mergeCell ref="A77:H77"/>
    <mergeCell ref="A90:H90"/>
    <mergeCell ref="A1:H1"/>
    <mergeCell ref="A37:H37"/>
    <mergeCell ref="A2:H2"/>
    <mergeCell ref="A3:H3"/>
    <mergeCell ref="A4:H4"/>
    <mergeCell ref="A16:H16"/>
    <mergeCell ref="A17:H17"/>
    <mergeCell ref="A29:H29"/>
    <mergeCell ref="A30:H30"/>
    <mergeCell ref="A36:H36"/>
  </mergeCells>
  <pageMargins left="0.7" right="0.7" top="0.75" bottom="0.75" header="0.3" footer="0.3"/>
  <pageSetup paperSize="9" orientation="landscape" horizontalDpi="4294967294" verticalDpi="4294967294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 отдаване</vt:lpstr>
      <vt:lpstr>за свободно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Арнаудова</dc:creator>
  <cp:lastModifiedBy>User</cp:lastModifiedBy>
  <cp:lastPrinted>2025-02-28T06:55:59Z</cp:lastPrinted>
  <dcterms:created xsi:type="dcterms:W3CDTF">2015-04-21T12:41:33Z</dcterms:created>
  <dcterms:modified xsi:type="dcterms:W3CDTF">2025-02-28T06:56:27Z</dcterms:modified>
</cp:coreProperties>
</file>